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Ndivhuwo\Labour Statistics\Reports\QLFS\QLFS Releases\2021\Quarter 1\Docs for the Release\"/>
    </mc:Choice>
  </mc:AlternateContent>
  <bookViews>
    <workbookView xWindow="120" yWindow="15" windowWidth="14160" windowHeight="10305" activeTab="1"/>
  </bookViews>
  <sheets>
    <sheet name="EAP" sheetId="2" r:id="rId1"/>
    <sheet name="Occupation" sheetId="3" r:id="rId2"/>
  </sheets>
  <calcPr calcId="152511"/>
</workbook>
</file>

<file path=xl/calcChain.xml><?xml version="1.0" encoding="utf-8"?>
<calcChain xmlns="http://schemas.openxmlformats.org/spreadsheetml/2006/main">
  <c r="I43" i="3" l="1"/>
  <c r="I42" i="3"/>
  <c r="I41" i="3"/>
  <c r="I40" i="3"/>
  <c r="I39" i="3"/>
  <c r="I38" i="3"/>
  <c r="I37" i="3"/>
  <c r="I36" i="3"/>
  <c r="I35" i="3"/>
  <c r="I34" i="3"/>
  <c r="I33" i="3"/>
  <c r="I32" i="3"/>
  <c r="I29" i="3"/>
  <c r="I28" i="3"/>
  <c r="I27" i="3"/>
  <c r="I26" i="3"/>
  <c r="I25" i="3"/>
  <c r="I24" i="3"/>
  <c r="I23" i="3"/>
  <c r="I22" i="3"/>
  <c r="I21" i="3"/>
  <c r="I20" i="3"/>
  <c r="I19" i="3"/>
  <c r="I16" i="3"/>
  <c r="I15" i="3"/>
  <c r="I14" i="3"/>
  <c r="I13" i="3"/>
  <c r="I12" i="3"/>
  <c r="I11" i="3"/>
  <c r="I10" i="3"/>
  <c r="I9" i="3"/>
  <c r="I8" i="3"/>
  <c r="I7" i="3"/>
  <c r="I6" i="3"/>
  <c r="G43" i="3"/>
  <c r="G42" i="3"/>
  <c r="G41" i="3"/>
  <c r="G40" i="3"/>
  <c r="G39" i="3"/>
  <c r="G38" i="3"/>
  <c r="G37" i="3"/>
  <c r="G36" i="3"/>
  <c r="G35" i="3"/>
  <c r="G34" i="3"/>
  <c r="G33" i="3"/>
  <c r="G32" i="3"/>
  <c r="G29" i="3"/>
  <c r="G28" i="3"/>
  <c r="G27" i="3"/>
  <c r="G26" i="3"/>
  <c r="G25" i="3"/>
  <c r="G24" i="3"/>
  <c r="G23" i="3"/>
  <c r="G22" i="3"/>
  <c r="G21" i="3"/>
  <c r="G20" i="3"/>
  <c r="G19" i="3"/>
  <c r="G16" i="3"/>
  <c r="G15" i="3"/>
  <c r="G14" i="3"/>
  <c r="G13" i="3"/>
  <c r="G12" i="3"/>
  <c r="G11" i="3"/>
  <c r="G10" i="3"/>
  <c r="G9" i="3"/>
  <c r="G8" i="3"/>
  <c r="G7" i="3"/>
  <c r="G6" i="3"/>
  <c r="E43" i="3"/>
  <c r="E42" i="3"/>
  <c r="E41" i="3"/>
  <c r="E40" i="3"/>
  <c r="E39" i="3"/>
  <c r="E38" i="3"/>
  <c r="E37" i="3"/>
  <c r="E36" i="3"/>
  <c r="E35" i="3"/>
  <c r="E34" i="3"/>
  <c r="E33" i="3"/>
  <c r="E32" i="3"/>
  <c r="E29" i="3"/>
  <c r="E28" i="3"/>
  <c r="E27" i="3"/>
  <c r="E26" i="3"/>
  <c r="E25" i="3"/>
  <c r="E24" i="3"/>
  <c r="E23" i="3"/>
  <c r="E22" i="3"/>
  <c r="E21" i="3"/>
  <c r="E20" i="3"/>
  <c r="E19" i="3"/>
  <c r="E16" i="3"/>
  <c r="E15" i="3"/>
  <c r="E14" i="3"/>
  <c r="E13" i="3"/>
  <c r="E12" i="3"/>
  <c r="E11" i="3"/>
  <c r="E10" i="3"/>
  <c r="E9" i="3"/>
  <c r="E8" i="3"/>
  <c r="E7" i="3"/>
  <c r="E6" i="3"/>
  <c r="C43" i="3"/>
  <c r="C42" i="3"/>
  <c r="C41" i="3"/>
  <c r="C40" i="3"/>
  <c r="C39" i="3"/>
  <c r="C38" i="3"/>
  <c r="C37" i="3"/>
  <c r="C36" i="3"/>
  <c r="C35" i="3"/>
  <c r="C34" i="3"/>
  <c r="C33" i="3"/>
  <c r="C32" i="3"/>
  <c r="C29" i="3"/>
  <c r="C28" i="3"/>
  <c r="C27" i="3"/>
  <c r="C26" i="3"/>
  <c r="C25" i="3"/>
  <c r="C24" i="3"/>
  <c r="C23" i="3"/>
  <c r="C22" i="3"/>
  <c r="C21" i="3"/>
  <c r="C20" i="3"/>
  <c r="C19" i="3"/>
  <c r="C16" i="3"/>
  <c r="C15" i="3"/>
  <c r="C14" i="3"/>
  <c r="C13" i="3"/>
  <c r="C12" i="3"/>
  <c r="C11" i="3"/>
  <c r="C10" i="3"/>
  <c r="C9" i="3"/>
  <c r="C8" i="3"/>
  <c r="C7" i="3"/>
  <c r="C6" i="3"/>
  <c r="K43" i="3" l="1"/>
  <c r="K42" i="3"/>
  <c r="K41" i="3"/>
  <c r="K40" i="3"/>
  <c r="K39" i="3"/>
  <c r="K38" i="3"/>
  <c r="K37" i="3"/>
  <c r="K36" i="3"/>
  <c r="K35" i="3"/>
  <c r="K34" i="3"/>
  <c r="K33" i="3"/>
  <c r="K32" i="3"/>
  <c r="K29" i="3"/>
  <c r="K28" i="3"/>
  <c r="K27" i="3"/>
  <c r="K26" i="3"/>
  <c r="K25" i="3"/>
  <c r="K24" i="3"/>
  <c r="K23" i="3"/>
  <c r="K22" i="3"/>
  <c r="K21" i="3"/>
  <c r="K20" i="3"/>
  <c r="K19" i="3"/>
  <c r="K16" i="3"/>
  <c r="K15" i="3"/>
  <c r="K14" i="3"/>
  <c r="K13" i="3"/>
  <c r="K12" i="3"/>
  <c r="K11" i="3"/>
  <c r="K10" i="3"/>
  <c r="K9" i="3"/>
  <c r="K8" i="3"/>
  <c r="K7" i="3"/>
  <c r="K6" i="3"/>
</calcChain>
</file>

<file path=xl/sharedStrings.xml><?xml version="1.0" encoding="utf-8"?>
<sst xmlns="http://schemas.openxmlformats.org/spreadsheetml/2006/main" count="156" uniqueCount="47">
  <si>
    <t>Coloured</t>
  </si>
  <si>
    <t>White</t>
  </si>
  <si>
    <t>Employed</t>
  </si>
  <si>
    <t>Unemployed</t>
  </si>
  <si>
    <t>Male</t>
  </si>
  <si>
    <t>Female</t>
  </si>
  <si>
    <t>South Africa</t>
  </si>
  <si>
    <t>NEA</t>
  </si>
  <si>
    <t>Population group</t>
  </si>
  <si>
    <t>Total</t>
  </si>
  <si>
    <t>Economically active</t>
  </si>
  <si>
    <t>Thousand</t>
  </si>
  <si>
    <t>Black African</t>
  </si>
  <si>
    <t>Indian/ Asian</t>
  </si>
  <si>
    <t>Western cape</t>
  </si>
  <si>
    <t>Eastern Cape</t>
  </si>
  <si>
    <t>Northern Cape</t>
  </si>
  <si>
    <t>Free State</t>
  </si>
  <si>
    <t>KwaZulu-Natal</t>
  </si>
  <si>
    <t>North West</t>
  </si>
  <si>
    <t>Gauteng</t>
  </si>
  <si>
    <t>Mpumalanga</t>
  </si>
  <si>
    <t>Limpopo</t>
  </si>
  <si>
    <t>For all values of 10 000 or lower the sample size is too small for reliable estimates.</t>
  </si>
  <si>
    <t>Due to rounding, numbers do not necessarily add up to totals.</t>
  </si>
  <si>
    <t>NEA = Not Economically Active</t>
  </si>
  <si>
    <t>Source: Quarterly Labour Force Survey</t>
  </si>
  <si>
    <t>Employed by population group, sex and occupation (15-64yrs)</t>
  </si>
  <si>
    <t>Indian/Asian</t>
  </si>
  <si>
    <t>Both sexes</t>
  </si>
  <si>
    <t>Manager</t>
  </si>
  <si>
    <t>Professional</t>
  </si>
  <si>
    <t>Technician</t>
  </si>
  <si>
    <t>Clerk</t>
  </si>
  <si>
    <t>Sales and services</t>
  </si>
  <si>
    <t>Skilled agriculture</t>
  </si>
  <si>
    <t>Craft and related trade</t>
  </si>
  <si>
    <t>Plant and machine operator</t>
  </si>
  <si>
    <t>Elementary</t>
  </si>
  <si>
    <t>Domestic worker</t>
  </si>
  <si>
    <t>Other</t>
  </si>
  <si>
    <t>Men</t>
  </si>
  <si>
    <t>Women</t>
  </si>
  <si>
    <t>For all values of 10 000 or lower the sample size is too small for reliable estimates</t>
  </si>
  <si>
    <t>Due to rounding, numbers do not necessarily add up to totals</t>
  </si>
  <si>
    <t>Per cent</t>
  </si>
  <si>
    <t>Labour force characterstics by province, population group and sex (15-64 Years), Quarter 1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</si>
</sst>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5" fillId="0" borderId="0"/>
  </cellStyleXfs>
  <cellXfs count="41">
    <xf numFmtId="0" fontId="0" fillId="0" borderId="0" xfId="0"/>
    <xf numFmtId="0" fontId="2" fillId="0" borderId="0" xfId="2" applyFont="1"/>
    <xf numFmtId="0" fontId="4" fillId="0" borderId="0" xfId="2" applyFont="1"/>
    <xf numFmtId="0" fontId="7" fillId="0" borderId="0" xfId="0" applyFont="1"/>
    <xf numFmtId="0" fontId="3" fillId="0" borderId="0" xfId="3" applyFont="1"/>
    <xf numFmtId="0" fontId="8" fillId="0" borderId="0" xfId="0" applyFont="1"/>
    <xf numFmtId="0" fontId="2" fillId="0" borderId="2" xfId="1" applyFont="1" applyBorder="1" applyAlignment="1">
      <alignment horizontal="center"/>
    </xf>
    <xf numFmtId="0" fontId="7" fillId="0" borderId="2" xfId="0" applyFont="1" applyBorder="1"/>
    <xf numFmtId="0" fontId="9" fillId="0" borderId="0" xfId="0" applyFont="1"/>
    <xf numFmtId="0" fontId="8" fillId="0" borderId="0" xfId="0" applyFont="1" applyFill="1"/>
    <xf numFmtId="0" fontId="9" fillId="0" borderId="0" xfId="0" applyFont="1" applyFill="1"/>
    <xf numFmtId="0" fontId="7" fillId="0" borderId="2" xfId="0" applyFont="1" applyFill="1" applyBorder="1"/>
    <xf numFmtId="3" fontId="7" fillId="0" borderId="2" xfId="0" applyNumberFormat="1" applyFont="1" applyBorder="1"/>
    <xf numFmtId="3" fontId="10" fillId="0" borderId="2" xfId="0" applyNumberFormat="1" applyFont="1" applyBorder="1"/>
    <xf numFmtId="0" fontId="5" fillId="0" borderId="5" xfId="2" applyFont="1" applyFill="1" applyBorder="1"/>
    <xf numFmtId="0" fontId="2" fillId="0" borderId="5" xfId="2" applyFont="1" applyFill="1" applyBorder="1"/>
    <xf numFmtId="0" fontId="5" fillId="0" borderId="5" xfId="2" applyFont="1" applyBorder="1"/>
    <xf numFmtId="0" fontId="2" fillId="0" borderId="5" xfId="2" applyFont="1" applyBorder="1" applyAlignment="1">
      <alignment horizontal="left"/>
    </xf>
    <xf numFmtId="0" fontId="2" fillId="0" borderId="5" xfId="2" applyFont="1" applyBorder="1"/>
    <xf numFmtId="0" fontId="2" fillId="0" borderId="5" xfId="2" applyFont="1" applyFill="1" applyBorder="1" applyAlignment="1">
      <alignment horizontal="left"/>
    </xf>
    <xf numFmtId="0" fontId="11" fillId="0" borderId="1" xfId="2" applyFont="1" applyFill="1" applyBorder="1"/>
    <xf numFmtId="0" fontId="12" fillId="0" borderId="0" xfId="0" applyFont="1"/>
    <xf numFmtId="0" fontId="10" fillId="0" borderId="0" xfId="0" applyFont="1"/>
    <xf numFmtId="0" fontId="10" fillId="0" borderId="2" xfId="0" applyFont="1" applyBorder="1"/>
    <xf numFmtId="0" fontId="7" fillId="0" borderId="2" xfId="0" applyFont="1" applyBorder="1" applyAlignment="1">
      <alignment horizontal="left"/>
    </xf>
    <xf numFmtId="3" fontId="7" fillId="0" borderId="2" xfId="0" applyNumberFormat="1" applyFont="1" applyFill="1" applyBorder="1"/>
    <xf numFmtId="3" fontId="10" fillId="0" borderId="2" xfId="0" applyNumberFormat="1" applyFont="1" applyFill="1" applyBorder="1"/>
    <xf numFmtId="0" fontId="7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3" fontId="10" fillId="0" borderId="2" xfId="0" applyNumberFormat="1" applyFont="1" applyBorder="1" applyAlignment="1">
      <alignment horizontal="center"/>
    </xf>
    <xf numFmtId="164" fontId="10" fillId="0" borderId="2" xfId="0" applyNumberFormat="1" applyFont="1" applyBorder="1"/>
    <xf numFmtId="164" fontId="7" fillId="0" borderId="2" xfId="0" applyNumberFormat="1" applyFont="1" applyBorder="1"/>
    <xf numFmtId="165" fontId="8" fillId="0" borderId="0" xfId="0" applyNumberFormat="1" applyFont="1" applyFill="1"/>
    <xf numFmtId="0" fontId="2" fillId="0" borderId="2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2" fillId="0" borderId="3" xfId="1" applyFont="1" applyBorder="1" applyAlignment="1">
      <alignment horizontal="left"/>
    </xf>
    <xf numFmtId="0" fontId="2" fillId="0" borderId="1" xfId="1" applyFont="1" applyBorder="1" applyAlignment="1">
      <alignment horizontal="left"/>
    </xf>
    <xf numFmtId="0" fontId="2" fillId="0" borderId="4" xfId="1" applyFont="1" applyBorder="1" applyAlignment="1">
      <alignment horizontal="left"/>
    </xf>
    <xf numFmtId="0" fontId="2" fillId="0" borderId="2" xfId="1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</cellXfs>
  <cellStyles count="4">
    <cellStyle name="Normal" xfId="0" builtinId="0"/>
    <cellStyle name="Normal 2" xfId="1"/>
    <cellStyle name="Normal 4" xfId="2"/>
    <cellStyle name="Normal 5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"/>
  <sheetViews>
    <sheetView topLeftCell="A67" workbookViewId="0">
      <selection activeCell="A77" sqref="A77:A78"/>
    </sheetView>
  </sheetViews>
  <sheetFormatPr defaultRowHeight="12.75" x14ac:dyDescent="0.2"/>
  <cols>
    <col min="1" max="1" width="20.42578125" style="3" customWidth="1"/>
    <col min="2" max="3" width="9.85546875" style="3" bestFit="1" customWidth="1"/>
    <col min="4" max="4" width="9.28515625" style="3" customWidth="1"/>
    <col min="5" max="5" width="10" style="3" bestFit="1" customWidth="1"/>
    <col min="6" max="6" width="12.42578125" style="3" bestFit="1" customWidth="1"/>
    <col min="7" max="9" width="9.85546875" style="3" bestFit="1" customWidth="1"/>
    <col min="10" max="10" width="9.85546875" style="3" customWidth="1"/>
    <col min="11" max="11" width="12.42578125" style="3" bestFit="1" customWidth="1"/>
    <col min="12" max="14" width="9.85546875" style="3" bestFit="1" customWidth="1"/>
    <col min="15" max="15" width="10" style="3" bestFit="1" customWidth="1"/>
    <col min="16" max="16" width="12.42578125" style="3" bestFit="1" customWidth="1"/>
    <col min="17" max="16384" width="9.140625" style="3"/>
  </cols>
  <sheetData>
    <row r="1" spans="1:17" ht="15.75" x14ac:dyDescent="0.25">
      <c r="A1" s="4" t="s">
        <v>46</v>
      </c>
    </row>
    <row r="2" spans="1:17" s="5" customFormat="1" ht="12" x14ac:dyDescent="0.2"/>
    <row r="3" spans="1:17" s="5" customFormat="1" ht="21" customHeight="1" x14ac:dyDescent="0.25">
      <c r="A3" s="35" t="s">
        <v>8</v>
      </c>
      <c r="B3" s="34" t="s">
        <v>4</v>
      </c>
      <c r="C3" s="34"/>
      <c r="D3" s="34"/>
      <c r="E3" s="34"/>
      <c r="F3" s="34"/>
      <c r="G3" s="34" t="s">
        <v>5</v>
      </c>
      <c r="H3" s="34"/>
      <c r="I3" s="34"/>
      <c r="J3" s="34"/>
      <c r="K3" s="34"/>
      <c r="L3" s="34" t="s">
        <v>9</v>
      </c>
      <c r="M3" s="34"/>
      <c r="N3" s="34"/>
      <c r="O3" s="34"/>
      <c r="P3" s="34"/>
    </row>
    <row r="4" spans="1:17" s="5" customFormat="1" ht="16.5" customHeight="1" x14ac:dyDescent="0.2">
      <c r="A4" s="36"/>
      <c r="B4" s="33" t="s">
        <v>9</v>
      </c>
      <c r="C4" s="38" t="s">
        <v>7</v>
      </c>
      <c r="D4" s="33" t="s">
        <v>10</v>
      </c>
      <c r="E4" s="33"/>
      <c r="F4" s="33"/>
      <c r="G4" s="33" t="s">
        <v>9</v>
      </c>
      <c r="H4" s="33" t="s">
        <v>7</v>
      </c>
      <c r="I4" s="33" t="s">
        <v>10</v>
      </c>
      <c r="J4" s="33"/>
      <c r="K4" s="33"/>
      <c r="L4" s="33" t="s">
        <v>9</v>
      </c>
      <c r="M4" s="33" t="s">
        <v>7</v>
      </c>
      <c r="N4" s="33" t="s">
        <v>10</v>
      </c>
      <c r="O4" s="33"/>
      <c r="P4" s="33"/>
    </row>
    <row r="5" spans="1:17" s="5" customFormat="1" ht="15.75" customHeight="1" x14ac:dyDescent="0.2">
      <c r="A5" s="36"/>
      <c r="B5" s="33"/>
      <c r="C5" s="38"/>
      <c r="D5" s="6" t="s">
        <v>9</v>
      </c>
      <c r="E5" s="6" t="s">
        <v>2</v>
      </c>
      <c r="F5" s="6" t="s">
        <v>3</v>
      </c>
      <c r="G5" s="33"/>
      <c r="H5" s="33"/>
      <c r="I5" s="6" t="s">
        <v>9</v>
      </c>
      <c r="J5" s="6" t="s">
        <v>2</v>
      </c>
      <c r="K5" s="6" t="s">
        <v>3</v>
      </c>
      <c r="L5" s="33"/>
      <c r="M5" s="33"/>
      <c r="N5" s="6" t="s">
        <v>9</v>
      </c>
      <c r="O5" s="6" t="s">
        <v>2</v>
      </c>
      <c r="P5" s="6" t="s">
        <v>3</v>
      </c>
    </row>
    <row r="6" spans="1:17" s="5" customFormat="1" ht="15" customHeight="1" x14ac:dyDescent="0.2">
      <c r="A6" s="37"/>
      <c r="B6" s="6" t="s">
        <v>11</v>
      </c>
      <c r="C6" s="6" t="s">
        <v>11</v>
      </c>
      <c r="D6" s="6" t="s">
        <v>11</v>
      </c>
      <c r="E6" s="6" t="s">
        <v>11</v>
      </c>
      <c r="F6" s="6" t="s">
        <v>11</v>
      </c>
      <c r="G6" s="6" t="s">
        <v>11</v>
      </c>
      <c r="H6" s="6" t="s">
        <v>11</v>
      </c>
      <c r="I6" s="6" t="s">
        <v>11</v>
      </c>
      <c r="J6" s="6" t="s">
        <v>11</v>
      </c>
      <c r="K6" s="6" t="s">
        <v>11</v>
      </c>
      <c r="L6" s="6" t="s">
        <v>11</v>
      </c>
      <c r="M6" s="6" t="s">
        <v>11</v>
      </c>
      <c r="N6" s="6" t="s">
        <v>11</v>
      </c>
      <c r="O6" s="6" t="s">
        <v>11</v>
      </c>
      <c r="P6" s="6" t="s">
        <v>11</v>
      </c>
    </row>
    <row r="7" spans="1:17" s="5" customFormat="1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7" s="9" customFormat="1" x14ac:dyDescent="0.2">
      <c r="A8" s="19" t="s">
        <v>6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</row>
    <row r="9" spans="1:17" s="9" customFormat="1" x14ac:dyDescent="0.2">
      <c r="A9" s="14" t="s">
        <v>12</v>
      </c>
      <c r="B9" s="12">
        <v>15866.01604672844</v>
      </c>
      <c r="C9" s="12">
        <v>6157.9519686205513</v>
      </c>
      <c r="D9" s="12">
        <v>9708.0640781078637</v>
      </c>
      <c r="E9" s="12">
        <v>6274.8435460612491</v>
      </c>
      <c r="F9" s="12">
        <v>3433.2205320466151</v>
      </c>
      <c r="G9" s="12">
        <v>16140.983771045012</v>
      </c>
      <c r="H9" s="12">
        <v>8155.9226595711389</v>
      </c>
      <c r="I9" s="12">
        <v>7985.0611114738676</v>
      </c>
      <c r="J9" s="12">
        <v>4929.9298061773306</v>
      </c>
      <c r="K9" s="12">
        <v>3055.1313052965374</v>
      </c>
      <c r="L9" s="12">
        <v>32006.999817773478</v>
      </c>
      <c r="M9" s="12">
        <v>14313.874628191697</v>
      </c>
      <c r="N9" s="12">
        <v>17693.125189581744</v>
      </c>
      <c r="O9" s="12">
        <v>11204.773352238593</v>
      </c>
      <c r="P9" s="12">
        <v>6488.3518373431507</v>
      </c>
      <c r="Q9" s="32"/>
    </row>
    <row r="10" spans="1:17" s="9" customFormat="1" x14ac:dyDescent="0.2">
      <c r="A10" s="14" t="s">
        <v>0</v>
      </c>
      <c r="B10" s="12">
        <v>1702.9732520768621</v>
      </c>
      <c r="C10" s="12">
        <v>621.05819981342847</v>
      </c>
      <c r="D10" s="12">
        <v>1081.9150522634332</v>
      </c>
      <c r="E10" s="12">
        <v>816.91335541245815</v>
      </c>
      <c r="F10" s="12">
        <v>265.00169685097489</v>
      </c>
      <c r="G10" s="12">
        <v>1827.976929832306</v>
      </c>
      <c r="H10" s="12">
        <v>886.96514399116109</v>
      </c>
      <c r="I10" s="12">
        <v>941.01178584114507</v>
      </c>
      <c r="J10" s="12">
        <v>696.31046165054454</v>
      </c>
      <c r="K10" s="12">
        <v>244.70132419060056</v>
      </c>
      <c r="L10" s="12">
        <v>3530.950181909167</v>
      </c>
      <c r="M10" s="12">
        <v>1508.0233438045891</v>
      </c>
      <c r="N10" s="12">
        <v>2022.9268381045772</v>
      </c>
      <c r="O10" s="12">
        <v>1513.2238170630019</v>
      </c>
      <c r="P10" s="12">
        <v>509.70302104157531</v>
      </c>
      <c r="Q10" s="32"/>
    </row>
    <row r="11" spans="1:17" s="9" customFormat="1" x14ac:dyDescent="0.2">
      <c r="A11" s="14" t="s">
        <v>13</v>
      </c>
      <c r="B11" s="12">
        <v>532.54041653103479</v>
      </c>
      <c r="C11" s="12">
        <v>155.67472120196842</v>
      </c>
      <c r="D11" s="12">
        <v>376.86569532906645</v>
      </c>
      <c r="E11" s="12">
        <v>329.96647070762776</v>
      </c>
      <c r="F11" s="12">
        <v>46.899224621438698</v>
      </c>
      <c r="G11" s="12">
        <v>493.8489816555479</v>
      </c>
      <c r="H11" s="12">
        <v>287.90800665432249</v>
      </c>
      <c r="I11" s="12">
        <v>205.94097500122564</v>
      </c>
      <c r="J11" s="12">
        <v>166.15478695626186</v>
      </c>
      <c r="K11" s="12">
        <v>39.786188044963772</v>
      </c>
      <c r="L11" s="12">
        <v>1026.3893981865833</v>
      </c>
      <c r="M11" s="12">
        <v>443.58272785629083</v>
      </c>
      <c r="N11" s="12">
        <v>582.80667033029215</v>
      </c>
      <c r="O11" s="12">
        <v>496.12125766388971</v>
      </c>
      <c r="P11" s="12">
        <v>86.68541266640247</v>
      </c>
      <c r="Q11" s="32"/>
    </row>
    <row r="12" spans="1:17" s="9" customFormat="1" x14ac:dyDescent="0.2">
      <c r="A12" s="14" t="s">
        <v>1</v>
      </c>
      <c r="B12" s="12">
        <v>1446.7763343949218</v>
      </c>
      <c r="C12" s="12">
        <v>368.58327147494651</v>
      </c>
      <c r="D12" s="12">
        <v>1078.1930629199749</v>
      </c>
      <c r="E12" s="12">
        <v>982.50516190049871</v>
      </c>
      <c r="F12" s="12">
        <v>95.687901019476129</v>
      </c>
      <c r="G12" s="12">
        <v>1443.7716263733241</v>
      </c>
      <c r="H12" s="12">
        <v>583.56109991445533</v>
      </c>
      <c r="I12" s="12">
        <v>860.21052645886834</v>
      </c>
      <c r="J12" s="12">
        <v>798.72101337662525</v>
      </c>
      <c r="K12" s="12">
        <v>61.48951308224315</v>
      </c>
      <c r="L12" s="12">
        <v>2890.5479607682437</v>
      </c>
      <c r="M12" s="12">
        <v>952.14437138940173</v>
      </c>
      <c r="N12" s="12">
        <v>1938.4035893788437</v>
      </c>
      <c r="O12" s="12">
        <v>1781.2261752771244</v>
      </c>
      <c r="P12" s="12">
        <v>157.17741410171922</v>
      </c>
      <c r="Q12" s="32"/>
    </row>
    <row r="13" spans="1:17" s="10" customFormat="1" x14ac:dyDescent="0.2">
      <c r="A13" s="15" t="s">
        <v>9</v>
      </c>
      <c r="B13" s="13">
        <v>19548.306049731265</v>
      </c>
      <c r="C13" s="13">
        <v>7303.2681611109092</v>
      </c>
      <c r="D13" s="13">
        <v>12245.037888620365</v>
      </c>
      <c r="E13" s="13">
        <v>8404.2285340818598</v>
      </c>
      <c r="F13" s="13">
        <v>3840.8093545385063</v>
      </c>
      <c r="G13" s="13">
        <v>19906.581308906192</v>
      </c>
      <c r="H13" s="13">
        <v>9914.3569101310786</v>
      </c>
      <c r="I13" s="13">
        <v>9992.2243987751026</v>
      </c>
      <c r="J13" s="13">
        <v>6591.1160681607598</v>
      </c>
      <c r="K13" s="13">
        <v>3401.1083306143437</v>
      </c>
      <c r="L13" s="13">
        <v>39454.887358637483</v>
      </c>
      <c r="M13" s="13">
        <v>17217.625071241982</v>
      </c>
      <c r="N13" s="13">
        <v>22237.262287395457</v>
      </c>
      <c r="O13" s="13">
        <v>14995.344602242609</v>
      </c>
      <c r="P13" s="13">
        <v>7241.9176851528491</v>
      </c>
      <c r="Q13" s="32"/>
    </row>
    <row r="14" spans="1:17" s="5" customFormat="1" x14ac:dyDescent="0.2">
      <c r="A14" s="16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</row>
    <row r="15" spans="1:17" s="5" customFormat="1" x14ac:dyDescent="0.2">
      <c r="A15" s="17" t="s">
        <v>14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</row>
    <row r="16" spans="1:17" s="5" customFormat="1" x14ac:dyDescent="0.2">
      <c r="A16" s="16" t="s">
        <v>12</v>
      </c>
      <c r="B16" s="12">
        <v>857.48054254786155</v>
      </c>
      <c r="C16" s="12">
        <v>236.99411363686576</v>
      </c>
      <c r="D16" s="12">
        <v>620.4864289109953</v>
      </c>
      <c r="E16" s="12">
        <v>430.44459390688593</v>
      </c>
      <c r="F16" s="12">
        <v>190.04183500410943</v>
      </c>
      <c r="G16" s="12">
        <v>870.54071385445388</v>
      </c>
      <c r="H16" s="12">
        <v>354.6214244655452</v>
      </c>
      <c r="I16" s="12">
        <v>515.91928938890874</v>
      </c>
      <c r="J16" s="12">
        <v>335.55919663538316</v>
      </c>
      <c r="K16" s="12">
        <v>180.36009275352558</v>
      </c>
      <c r="L16" s="12">
        <v>1728.0212564023157</v>
      </c>
      <c r="M16" s="12">
        <v>591.61553810241071</v>
      </c>
      <c r="N16" s="12">
        <v>1136.4057182999043</v>
      </c>
      <c r="O16" s="12">
        <v>766.00379054226948</v>
      </c>
      <c r="P16" s="12">
        <v>370.40192775763484</v>
      </c>
    </row>
    <row r="17" spans="1:16" s="5" customFormat="1" x14ac:dyDescent="0.2">
      <c r="A17" s="16" t="s">
        <v>0</v>
      </c>
      <c r="B17" s="12">
        <v>1091.2522832360019</v>
      </c>
      <c r="C17" s="12">
        <v>376.17859442776671</v>
      </c>
      <c r="D17" s="12">
        <v>715.07368880823424</v>
      </c>
      <c r="E17" s="12">
        <v>548.92475227621026</v>
      </c>
      <c r="F17" s="12">
        <v>166.14893653202398</v>
      </c>
      <c r="G17" s="12">
        <v>1189.206224943714</v>
      </c>
      <c r="H17" s="12">
        <v>539.68684094440061</v>
      </c>
      <c r="I17" s="12">
        <v>649.5193839993135</v>
      </c>
      <c r="J17" s="12">
        <v>498.83034090471904</v>
      </c>
      <c r="K17" s="12">
        <v>150.68904309459447</v>
      </c>
      <c r="L17" s="12">
        <v>2280.4585081797145</v>
      </c>
      <c r="M17" s="12">
        <v>915.8654353721671</v>
      </c>
      <c r="N17" s="12">
        <v>1364.5930728075473</v>
      </c>
      <c r="O17" s="12">
        <v>1047.7550931809287</v>
      </c>
      <c r="P17" s="12">
        <v>316.83797962661851</v>
      </c>
    </row>
    <row r="18" spans="1:16" s="5" customFormat="1" x14ac:dyDescent="0.2">
      <c r="A18" s="16" t="s">
        <v>13</v>
      </c>
      <c r="B18" s="12">
        <v>34.526843319426263</v>
      </c>
      <c r="C18" s="12">
        <v>12.211854582531849</v>
      </c>
      <c r="D18" s="12">
        <v>22.31498873689441</v>
      </c>
      <c r="E18" s="12">
        <v>17.996558698191219</v>
      </c>
      <c r="F18" s="12">
        <v>4.3184300387031911</v>
      </c>
      <c r="G18" s="12">
        <v>23.480325607994178</v>
      </c>
      <c r="H18" s="12">
        <v>13.682637230564129</v>
      </c>
      <c r="I18" s="12">
        <v>9.7976883774300507</v>
      </c>
      <c r="J18" s="12">
        <v>9.7976883774300507</v>
      </c>
      <c r="K18" s="12"/>
      <c r="L18" s="12">
        <v>58.00716892742043</v>
      </c>
      <c r="M18" s="12">
        <v>25.894491813095978</v>
      </c>
      <c r="N18" s="12">
        <v>32.112677114324462</v>
      </c>
      <c r="O18" s="12">
        <v>27.794247075621271</v>
      </c>
      <c r="P18" s="12">
        <v>4.3184300387031911</v>
      </c>
    </row>
    <row r="19" spans="1:16" s="5" customFormat="1" x14ac:dyDescent="0.2">
      <c r="A19" s="16" t="s">
        <v>1</v>
      </c>
      <c r="B19" s="12">
        <v>336.14604481872504</v>
      </c>
      <c r="C19" s="12">
        <v>79.149607366794967</v>
      </c>
      <c r="D19" s="12">
        <v>256.99643745192992</v>
      </c>
      <c r="E19" s="12">
        <v>247.43634000348209</v>
      </c>
      <c r="F19" s="12">
        <v>9.5600974484478574</v>
      </c>
      <c r="G19" s="12">
        <v>393.25659773295178</v>
      </c>
      <c r="H19" s="12">
        <v>156.149804701215</v>
      </c>
      <c r="I19" s="12">
        <v>237.1067930317366</v>
      </c>
      <c r="J19" s="12">
        <v>219.87245154799859</v>
      </c>
      <c r="K19" s="12">
        <v>17.234341483738007</v>
      </c>
      <c r="L19" s="12">
        <v>729.4026425516754</v>
      </c>
      <c r="M19" s="12">
        <v>235.29941206800996</v>
      </c>
      <c r="N19" s="12">
        <v>494.10323048366644</v>
      </c>
      <c r="O19" s="12">
        <v>467.30879155148057</v>
      </c>
      <c r="P19" s="12">
        <v>26.794438932185866</v>
      </c>
    </row>
    <row r="20" spans="1:16" s="8" customFormat="1" ht="12.75" customHeight="1" x14ac:dyDescent="0.2">
      <c r="A20" s="18" t="s">
        <v>9</v>
      </c>
      <c r="B20" s="13">
        <v>2319.4057139220149</v>
      </c>
      <c r="C20" s="13">
        <v>704.53417001395928</v>
      </c>
      <c r="D20" s="13">
        <v>1614.8715439080549</v>
      </c>
      <c r="E20" s="13">
        <v>1244.8022448847705</v>
      </c>
      <c r="F20" s="13">
        <v>370.06929902328443</v>
      </c>
      <c r="G20" s="13">
        <v>2476.4838621391136</v>
      </c>
      <c r="H20" s="13">
        <v>1064.140707341724</v>
      </c>
      <c r="I20" s="13">
        <v>1412.3431547973889</v>
      </c>
      <c r="J20" s="13">
        <v>1064.059677465531</v>
      </c>
      <c r="K20" s="13">
        <v>348.28347733185802</v>
      </c>
      <c r="L20" s="13">
        <v>4795.8895760611258</v>
      </c>
      <c r="M20" s="13">
        <v>1768.6748773556837</v>
      </c>
      <c r="N20" s="13">
        <v>3027.2146987054425</v>
      </c>
      <c r="O20" s="13">
        <v>2308.8619223503001</v>
      </c>
      <c r="P20" s="13">
        <v>718.3527763551424</v>
      </c>
    </row>
    <row r="21" spans="1:16" s="5" customFormat="1" x14ac:dyDescent="0.2">
      <c r="A21" s="16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</row>
    <row r="22" spans="1:16" s="5" customFormat="1" x14ac:dyDescent="0.2">
      <c r="A22" s="17" t="s">
        <v>15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</row>
    <row r="23" spans="1:16" s="5" customFormat="1" x14ac:dyDescent="0.2">
      <c r="A23" s="16" t="s">
        <v>12</v>
      </c>
      <c r="B23" s="12">
        <v>1756.5009676619106</v>
      </c>
      <c r="C23" s="12">
        <v>757.81057372373266</v>
      </c>
      <c r="D23" s="12">
        <v>998.69039393817457</v>
      </c>
      <c r="E23" s="12">
        <v>512.95269461265912</v>
      </c>
      <c r="F23" s="12">
        <v>485.73769932551545</v>
      </c>
      <c r="G23" s="12">
        <v>1999.3840388303599</v>
      </c>
      <c r="H23" s="12">
        <v>1014.4200795968575</v>
      </c>
      <c r="I23" s="12">
        <v>984.96395923350246</v>
      </c>
      <c r="J23" s="12">
        <v>512.06161144208193</v>
      </c>
      <c r="K23" s="12">
        <v>472.9023477914206</v>
      </c>
      <c r="L23" s="12">
        <v>3755.8850064922644</v>
      </c>
      <c r="M23" s="12">
        <v>1772.230653320589</v>
      </c>
      <c r="N23" s="12">
        <v>1983.6543531716791</v>
      </c>
      <c r="O23" s="12">
        <v>1025.0143060547432</v>
      </c>
      <c r="P23" s="12">
        <v>958.64004711693588</v>
      </c>
    </row>
    <row r="24" spans="1:16" s="5" customFormat="1" x14ac:dyDescent="0.2">
      <c r="A24" s="16" t="s">
        <v>0</v>
      </c>
      <c r="B24" s="12">
        <v>181.55898454536182</v>
      </c>
      <c r="C24" s="12">
        <v>66.918810126377693</v>
      </c>
      <c r="D24" s="12">
        <v>114.64017441898424</v>
      </c>
      <c r="E24" s="12">
        <v>93.416878981261505</v>
      </c>
      <c r="F24" s="12">
        <v>21.223295437722737</v>
      </c>
      <c r="G24" s="12">
        <v>190.75022040334503</v>
      </c>
      <c r="H24" s="12">
        <v>118.52361889258273</v>
      </c>
      <c r="I24" s="12">
        <v>72.226601510762222</v>
      </c>
      <c r="J24" s="12">
        <v>52.822834613313034</v>
      </c>
      <c r="K24" s="12">
        <v>19.403766897449191</v>
      </c>
      <c r="L24" s="12">
        <v>372.30920494870691</v>
      </c>
      <c r="M24" s="12">
        <v>185.44242901896047</v>
      </c>
      <c r="N24" s="12">
        <v>186.86677592974644</v>
      </c>
      <c r="O24" s="12">
        <v>146.23971359457451</v>
      </c>
      <c r="P24" s="12">
        <v>40.627062335171935</v>
      </c>
    </row>
    <row r="25" spans="1:16" s="5" customFormat="1" x14ac:dyDescent="0.2">
      <c r="A25" s="16" t="s">
        <v>13</v>
      </c>
      <c r="B25" s="12">
        <v>20.91494591447168</v>
      </c>
      <c r="C25" s="12">
        <v>1.6392625002043526</v>
      </c>
      <c r="D25" s="12">
        <v>19.275683414267327</v>
      </c>
      <c r="E25" s="12">
        <v>19.275683414267327</v>
      </c>
      <c r="F25" s="12"/>
      <c r="G25" s="12">
        <v>19.336054684345903</v>
      </c>
      <c r="H25" s="12">
        <v>14.90877261659049</v>
      </c>
      <c r="I25" s="12">
        <v>4.4272820677554154</v>
      </c>
      <c r="J25" s="12"/>
      <c r="K25" s="12">
        <v>4.4272820677554154</v>
      </c>
      <c r="L25" s="12">
        <v>40.251000598817591</v>
      </c>
      <c r="M25" s="12">
        <v>16.548035116794843</v>
      </c>
      <c r="N25" s="12">
        <v>23.702965482022741</v>
      </c>
      <c r="O25" s="12">
        <v>19.275683414267327</v>
      </c>
      <c r="P25" s="12">
        <v>4.4272820677554154</v>
      </c>
    </row>
    <row r="26" spans="1:16" s="5" customFormat="1" x14ac:dyDescent="0.2">
      <c r="A26" s="16" t="s">
        <v>1</v>
      </c>
      <c r="B26" s="12">
        <v>119.86632622339309</v>
      </c>
      <c r="C26" s="12">
        <v>43.692674146568983</v>
      </c>
      <c r="D26" s="12">
        <v>76.173652076824069</v>
      </c>
      <c r="E26" s="12">
        <v>68.301516397685887</v>
      </c>
      <c r="F26" s="12">
        <v>7.8721356791381769</v>
      </c>
      <c r="G26" s="12">
        <v>82.579987738426226</v>
      </c>
      <c r="H26" s="12">
        <v>38.851427307499215</v>
      </c>
      <c r="I26" s="12">
        <v>43.728560430927025</v>
      </c>
      <c r="J26" s="12">
        <v>42.015586410961781</v>
      </c>
      <c r="K26" s="12">
        <v>1.7129740199652477</v>
      </c>
      <c r="L26" s="12">
        <v>202.44631396181924</v>
      </c>
      <c r="M26" s="12">
        <v>82.544101454068183</v>
      </c>
      <c r="N26" s="12">
        <v>119.90221250775107</v>
      </c>
      <c r="O26" s="12">
        <v>110.31710280864765</v>
      </c>
      <c r="P26" s="12">
        <v>9.585109699103425</v>
      </c>
    </row>
    <row r="27" spans="1:16" s="8" customFormat="1" x14ac:dyDescent="0.2">
      <c r="A27" s="18" t="s">
        <v>9</v>
      </c>
      <c r="B27" s="13">
        <v>2078.8412243451371</v>
      </c>
      <c r="C27" s="13">
        <v>870.06132049688335</v>
      </c>
      <c r="D27" s="13">
        <v>1208.7799038482503</v>
      </c>
      <c r="E27" s="13">
        <v>693.94677340587418</v>
      </c>
      <c r="F27" s="13">
        <v>514.83313044237627</v>
      </c>
      <c r="G27" s="13">
        <v>2292.0503016564771</v>
      </c>
      <c r="H27" s="13">
        <v>1186.7038984135297</v>
      </c>
      <c r="I27" s="13">
        <v>1105.346403242947</v>
      </c>
      <c r="J27" s="13">
        <v>606.90003246635649</v>
      </c>
      <c r="K27" s="13">
        <v>498.44637077659041</v>
      </c>
      <c r="L27" s="13">
        <v>4370.8915260016083</v>
      </c>
      <c r="M27" s="13">
        <v>2056.7652189104124</v>
      </c>
      <c r="N27" s="13">
        <v>2314.1263070911996</v>
      </c>
      <c r="O27" s="13">
        <v>1300.8468058722328</v>
      </c>
      <c r="P27" s="13">
        <v>1013.2795012189666</v>
      </c>
    </row>
    <row r="28" spans="1:16" s="5" customFormat="1" x14ac:dyDescent="0.2">
      <c r="A28" s="16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</row>
    <row r="29" spans="1:16" s="5" customFormat="1" x14ac:dyDescent="0.2">
      <c r="A29" s="17" t="s">
        <v>16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</row>
    <row r="30" spans="1:16" s="5" customFormat="1" x14ac:dyDescent="0.2">
      <c r="A30" s="16" t="s">
        <v>12</v>
      </c>
      <c r="B30" s="12">
        <v>205.56507414151565</v>
      </c>
      <c r="C30" s="12">
        <v>79.347049116255377</v>
      </c>
      <c r="D30" s="12">
        <v>126.21802502526032</v>
      </c>
      <c r="E30" s="12">
        <v>93.471763244229933</v>
      </c>
      <c r="F30" s="12">
        <v>32.746261781030384</v>
      </c>
      <c r="G30" s="12">
        <v>183.8368270083119</v>
      </c>
      <c r="H30" s="12">
        <v>96.541818700525795</v>
      </c>
      <c r="I30" s="12">
        <v>87.295008307786148</v>
      </c>
      <c r="J30" s="12">
        <v>52.456759073777526</v>
      </c>
      <c r="K30" s="12">
        <v>34.838249234008622</v>
      </c>
      <c r="L30" s="12">
        <v>389.40190114982784</v>
      </c>
      <c r="M30" s="12">
        <v>175.88886781678121</v>
      </c>
      <c r="N30" s="12">
        <v>213.51303333304651</v>
      </c>
      <c r="O30" s="12">
        <v>145.92852231800748</v>
      </c>
      <c r="P30" s="12">
        <v>67.584511015039013</v>
      </c>
    </row>
    <row r="31" spans="1:16" s="5" customFormat="1" x14ac:dyDescent="0.2">
      <c r="A31" s="16" t="s">
        <v>0</v>
      </c>
      <c r="B31" s="12">
        <v>191.81480453891058</v>
      </c>
      <c r="C31" s="12">
        <v>101.89646262627326</v>
      </c>
      <c r="D31" s="12">
        <v>89.918341912637288</v>
      </c>
      <c r="E31" s="12">
        <v>74.062760164244963</v>
      </c>
      <c r="F31" s="12">
        <v>15.855581748392327</v>
      </c>
      <c r="G31" s="12">
        <v>191.2712784446872</v>
      </c>
      <c r="H31" s="12">
        <v>115.48919438696501</v>
      </c>
      <c r="I31" s="12">
        <v>75.782084057722315</v>
      </c>
      <c r="J31" s="12">
        <v>64.393895849787256</v>
      </c>
      <c r="K31" s="12">
        <v>11.388188207935057</v>
      </c>
      <c r="L31" s="12">
        <v>383.08608298359786</v>
      </c>
      <c r="M31" s="12">
        <v>217.38565701323822</v>
      </c>
      <c r="N31" s="12">
        <v>165.70042597035965</v>
      </c>
      <c r="O31" s="12">
        <v>138.45665601403226</v>
      </c>
      <c r="P31" s="12">
        <v>27.243769956327384</v>
      </c>
    </row>
    <row r="32" spans="1:16" s="5" customFormat="1" x14ac:dyDescent="0.2">
      <c r="A32" s="16" t="s">
        <v>13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</row>
    <row r="33" spans="1:16" s="5" customFormat="1" x14ac:dyDescent="0.2">
      <c r="A33" s="16" t="s">
        <v>1</v>
      </c>
      <c r="B33" s="12">
        <v>23.136911879216775</v>
      </c>
      <c r="C33" s="12">
        <v>3.404718961159142</v>
      </c>
      <c r="D33" s="12">
        <v>19.732192918057635</v>
      </c>
      <c r="E33" s="12">
        <v>18.791345223945324</v>
      </c>
      <c r="F33" s="12">
        <v>0.94084769411230995</v>
      </c>
      <c r="G33" s="12">
        <v>19.846276327999618</v>
      </c>
      <c r="H33" s="12">
        <v>9.7231983131349295</v>
      </c>
      <c r="I33" s="12">
        <v>10.123078014864692</v>
      </c>
      <c r="J33" s="12">
        <v>10.123078014864692</v>
      </c>
      <c r="K33" s="12"/>
      <c r="L33" s="12">
        <v>42.983188207216408</v>
      </c>
      <c r="M33" s="12">
        <v>13.127917274294072</v>
      </c>
      <c r="N33" s="12">
        <v>29.855270932922323</v>
      </c>
      <c r="O33" s="12">
        <v>28.914423238810013</v>
      </c>
      <c r="P33" s="12">
        <v>0.94084769411230995</v>
      </c>
    </row>
    <row r="34" spans="1:16" s="8" customFormat="1" x14ac:dyDescent="0.2">
      <c r="A34" s="18" t="s">
        <v>9</v>
      </c>
      <c r="B34" s="26">
        <v>420.51679055964303</v>
      </c>
      <c r="C34" s="26">
        <v>184.64823070368769</v>
      </c>
      <c r="D34" s="26">
        <v>235.86855985595525</v>
      </c>
      <c r="E34" s="26">
        <v>186.32586863242025</v>
      </c>
      <c r="F34" s="26">
        <v>49.542691223535016</v>
      </c>
      <c r="G34" s="26">
        <v>394.95438178099869</v>
      </c>
      <c r="H34" s="26">
        <v>221.75421140062568</v>
      </c>
      <c r="I34" s="26">
        <v>173.20017038037315</v>
      </c>
      <c r="J34" s="26">
        <v>126.97373293842949</v>
      </c>
      <c r="K34" s="26">
        <v>46.226437441943673</v>
      </c>
      <c r="L34" s="26">
        <v>815.47117234064206</v>
      </c>
      <c r="M34" s="26">
        <v>406.40244210431354</v>
      </c>
      <c r="N34" s="26">
        <v>409.06873023632846</v>
      </c>
      <c r="O34" s="26">
        <v>313.29960157084975</v>
      </c>
      <c r="P34" s="26">
        <v>95.769128665478704</v>
      </c>
    </row>
    <row r="35" spans="1:16" s="5" customFormat="1" x14ac:dyDescent="0.2">
      <c r="A35" s="16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</row>
    <row r="36" spans="1:16" s="5" customFormat="1" x14ac:dyDescent="0.2">
      <c r="A36" s="17" t="s">
        <v>17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</row>
    <row r="37" spans="1:16" s="5" customFormat="1" x14ac:dyDescent="0.2">
      <c r="A37" s="16" t="s">
        <v>12</v>
      </c>
      <c r="B37" s="12">
        <v>837.78571983680945</v>
      </c>
      <c r="C37" s="12">
        <v>321.61869227325786</v>
      </c>
      <c r="D37" s="12">
        <v>516.16702756355221</v>
      </c>
      <c r="E37" s="12">
        <v>318.45493872275324</v>
      </c>
      <c r="F37" s="12">
        <v>197.71208884079897</v>
      </c>
      <c r="G37" s="12">
        <v>954.37396713196995</v>
      </c>
      <c r="H37" s="12">
        <v>463.45640460219181</v>
      </c>
      <c r="I37" s="12">
        <v>490.9175625297795</v>
      </c>
      <c r="J37" s="12">
        <v>320.93236739598507</v>
      </c>
      <c r="K37" s="12">
        <v>169.98519513379446</v>
      </c>
      <c r="L37" s="12">
        <v>1792.1596869687792</v>
      </c>
      <c r="M37" s="12">
        <v>785.07509687544871</v>
      </c>
      <c r="N37" s="12">
        <v>1007.0845900933309</v>
      </c>
      <c r="O37" s="12">
        <v>639.38730611873768</v>
      </c>
      <c r="P37" s="12">
        <v>367.69728397459329</v>
      </c>
    </row>
    <row r="38" spans="1:16" s="5" customFormat="1" x14ac:dyDescent="0.2">
      <c r="A38" s="16" t="s">
        <v>0</v>
      </c>
      <c r="B38" s="12">
        <v>29.807902296149287</v>
      </c>
      <c r="C38" s="12">
        <v>7.1137758769744597</v>
      </c>
      <c r="D38" s="12">
        <v>22.694126419174825</v>
      </c>
      <c r="E38" s="12">
        <v>10.509031690920098</v>
      </c>
      <c r="F38" s="12">
        <v>12.185094728254727</v>
      </c>
      <c r="G38" s="12">
        <v>22.62929749483639</v>
      </c>
      <c r="H38" s="12">
        <v>11.671062960003551</v>
      </c>
      <c r="I38" s="12">
        <v>10.95823453483284</v>
      </c>
      <c r="J38" s="12">
        <v>5.1600794116153166</v>
      </c>
      <c r="K38" s="12">
        <v>5.7981551232175246</v>
      </c>
      <c r="L38" s="12">
        <v>52.43719979098568</v>
      </c>
      <c r="M38" s="12">
        <v>18.784838836978011</v>
      </c>
      <c r="N38" s="12">
        <v>33.652360954007662</v>
      </c>
      <c r="O38" s="12">
        <v>15.669111102535412</v>
      </c>
      <c r="P38" s="12">
        <v>17.983249851472252</v>
      </c>
    </row>
    <row r="39" spans="1:16" s="5" customFormat="1" x14ac:dyDescent="0.2">
      <c r="A39" s="16" t="s">
        <v>13</v>
      </c>
      <c r="B39" s="12">
        <v>2.7775024694252526</v>
      </c>
      <c r="C39" s="12">
        <v>0</v>
      </c>
      <c r="D39" s="12">
        <v>2.7775024694252526</v>
      </c>
      <c r="E39" s="12">
        <v>2.7775024694252526</v>
      </c>
      <c r="F39" s="12"/>
      <c r="G39" s="12">
        <v>1.387443082470319</v>
      </c>
      <c r="H39" s="12">
        <v>0</v>
      </c>
      <c r="I39" s="12">
        <v>1.387443082470319</v>
      </c>
      <c r="J39" s="12">
        <v>1.387443082470319</v>
      </c>
      <c r="K39" s="12"/>
      <c r="L39" s="12">
        <v>4.1649455518955714</v>
      </c>
      <c r="M39" s="12">
        <v>0</v>
      </c>
      <c r="N39" s="12">
        <v>4.1649455518955714</v>
      </c>
      <c r="O39" s="12">
        <v>4.1649455518955714</v>
      </c>
      <c r="P39" s="12"/>
    </row>
    <row r="40" spans="1:16" s="5" customFormat="1" x14ac:dyDescent="0.2">
      <c r="A40" s="16" t="s">
        <v>1</v>
      </c>
      <c r="B40" s="12">
        <v>37.408835365425055</v>
      </c>
      <c r="C40" s="12">
        <v>8.8431719472935466</v>
      </c>
      <c r="D40" s="12">
        <v>28.565663418131511</v>
      </c>
      <c r="E40" s="12">
        <v>25.788019722489128</v>
      </c>
      <c r="F40" s="12">
        <v>2.7776436956423822</v>
      </c>
      <c r="G40" s="12">
        <v>31.967083004141603</v>
      </c>
      <c r="H40" s="12">
        <v>14.411191448707555</v>
      </c>
      <c r="I40" s="12">
        <v>17.555891555434044</v>
      </c>
      <c r="J40" s="12">
        <v>17.555891555434044</v>
      </c>
      <c r="K40" s="12"/>
      <c r="L40" s="12">
        <v>69.375918369566648</v>
      </c>
      <c r="M40" s="12">
        <v>23.2543633960011</v>
      </c>
      <c r="N40" s="12">
        <v>46.121554973565551</v>
      </c>
      <c r="O40" s="12">
        <v>43.343911277923169</v>
      </c>
      <c r="P40" s="12">
        <v>2.7776436956423822</v>
      </c>
    </row>
    <row r="41" spans="1:16" s="8" customFormat="1" x14ac:dyDescent="0.2">
      <c r="A41" s="18" t="s">
        <v>9</v>
      </c>
      <c r="B41" s="13">
        <v>907.77995996780908</v>
      </c>
      <c r="C41" s="13">
        <v>337.57564009752593</v>
      </c>
      <c r="D41" s="13">
        <v>570.20431987028383</v>
      </c>
      <c r="E41" s="13">
        <v>357.52949260558779</v>
      </c>
      <c r="F41" s="13">
        <v>212.67482726469609</v>
      </c>
      <c r="G41" s="13">
        <v>1010.3577907134182</v>
      </c>
      <c r="H41" s="13">
        <v>489.53865901090307</v>
      </c>
      <c r="I41" s="13">
        <v>520.81913170251687</v>
      </c>
      <c r="J41" s="13">
        <v>345.03578144550477</v>
      </c>
      <c r="K41" s="13">
        <v>175.78335025701205</v>
      </c>
      <c r="L41" s="13">
        <v>1918.1377506812269</v>
      </c>
      <c r="M41" s="13">
        <v>827.11429910842776</v>
      </c>
      <c r="N41" s="13">
        <v>1091.0234515727998</v>
      </c>
      <c r="O41" s="13">
        <v>702.56527405109193</v>
      </c>
      <c r="P41" s="13">
        <v>388.45817752170791</v>
      </c>
    </row>
    <row r="42" spans="1:16" s="5" customFormat="1" x14ac:dyDescent="0.2">
      <c r="A42" s="16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</row>
    <row r="43" spans="1:16" s="9" customFormat="1" x14ac:dyDescent="0.2">
      <c r="A43" s="19" t="s">
        <v>18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</row>
    <row r="44" spans="1:16" s="9" customFormat="1" x14ac:dyDescent="0.2">
      <c r="A44" s="14" t="s">
        <v>12</v>
      </c>
      <c r="B44" s="12">
        <v>3101.6627579479027</v>
      </c>
      <c r="C44" s="12">
        <v>1487.2402459906652</v>
      </c>
      <c r="D44" s="12">
        <v>1614.4225119572347</v>
      </c>
      <c r="E44" s="12">
        <v>1090.1256387545779</v>
      </c>
      <c r="F44" s="12">
        <v>524.29687320265668</v>
      </c>
      <c r="G44" s="12">
        <v>3398.0541948778277</v>
      </c>
      <c r="H44" s="12">
        <v>1962.5936716640729</v>
      </c>
      <c r="I44" s="12">
        <v>1435.4605232137487</v>
      </c>
      <c r="J44" s="12">
        <v>939.78044383927079</v>
      </c>
      <c r="K44" s="12">
        <v>495.68007937447794</v>
      </c>
      <c r="L44" s="12">
        <v>6499.7169528257436</v>
      </c>
      <c r="M44" s="12">
        <v>3449.8339176547402</v>
      </c>
      <c r="N44" s="12">
        <v>3049.8830351709867</v>
      </c>
      <c r="O44" s="12">
        <v>2029.9060825938516</v>
      </c>
      <c r="P44" s="12">
        <v>1019.9769525771352</v>
      </c>
    </row>
    <row r="45" spans="1:16" s="9" customFormat="1" x14ac:dyDescent="0.2">
      <c r="A45" s="14" t="s">
        <v>0</v>
      </c>
      <c r="B45" s="12">
        <v>50.343207522953257</v>
      </c>
      <c r="C45" s="12">
        <v>23.809250604561797</v>
      </c>
      <c r="D45" s="12">
        <v>26.533956918391471</v>
      </c>
      <c r="E45" s="12">
        <v>22.92365482011019</v>
      </c>
      <c r="F45" s="12">
        <v>3.6103020982812799</v>
      </c>
      <c r="G45" s="12">
        <v>60.496592473810288</v>
      </c>
      <c r="H45" s="12">
        <v>30.285564638851152</v>
      </c>
      <c r="I45" s="12">
        <v>30.211027834959147</v>
      </c>
      <c r="J45" s="12">
        <v>22.452501086707237</v>
      </c>
      <c r="K45" s="12">
        <v>7.75852674825191</v>
      </c>
      <c r="L45" s="12">
        <v>110.83979999676355</v>
      </c>
      <c r="M45" s="12">
        <v>54.094815243412953</v>
      </c>
      <c r="N45" s="12">
        <v>56.744984753350607</v>
      </c>
      <c r="O45" s="12">
        <v>45.376155906817417</v>
      </c>
      <c r="P45" s="12">
        <v>11.368828846533189</v>
      </c>
    </row>
    <row r="46" spans="1:16" s="9" customFormat="1" x14ac:dyDescent="0.2">
      <c r="A46" s="14" t="s">
        <v>13</v>
      </c>
      <c r="B46" s="12">
        <v>243.69582680817038</v>
      </c>
      <c r="C46" s="12">
        <v>90.754777485233191</v>
      </c>
      <c r="D46" s="12">
        <v>152.94104932293729</v>
      </c>
      <c r="E46" s="12">
        <v>140.03167224753136</v>
      </c>
      <c r="F46" s="12">
        <v>12.909377075405919</v>
      </c>
      <c r="G46" s="12">
        <v>239.87962877123164</v>
      </c>
      <c r="H46" s="12">
        <v>143.07871489259335</v>
      </c>
      <c r="I46" s="12">
        <v>96.800913878638397</v>
      </c>
      <c r="J46" s="12">
        <v>88.354241608285918</v>
      </c>
      <c r="K46" s="12">
        <v>8.446672270352483</v>
      </c>
      <c r="L46" s="12">
        <v>483.57545557940244</v>
      </c>
      <c r="M46" s="12">
        <v>233.83349237782647</v>
      </c>
      <c r="N46" s="12">
        <v>249.74196320157577</v>
      </c>
      <c r="O46" s="12">
        <v>228.38591385581736</v>
      </c>
      <c r="P46" s="12">
        <v>21.3560493457584</v>
      </c>
    </row>
    <row r="47" spans="1:16" s="9" customFormat="1" x14ac:dyDescent="0.2">
      <c r="A47" s="14" t="s">
        <v>1</v>
      </c>
      <c r="B47" s="25">
        <v>103.17796203125616</v>
      </c>
      <c r="C47" s="25">
        <v>20.881520164938674</v>
      </c>
      <c r="D47" s="25">
        <v>82.29644186631748</v>
      </c>
      <c r="E47" s="25">
        <v>74.099965548680828</v>
      </c>
      <c r="F47" s="25">
        <v>8.19647631763665</v>
      </c>
      <c r="G47" s="25">
        <v>93.666275928167465</v>
      </c>
      <c r="H47" s="25">
        <v>35.96981552454519</v>
      </c>
      <c r="I47" s="25">
        <v>57.696460403622289</v>
      </c>
      <c r="J47" s="25">
        <v>51.464721845792916</v>
      </c>
      <c r="K47" s="25">
        <v>6.2317385578293756</v>
      </c>
      <c r="L47" s="25">
        <v>196.84423795942357</v>
      </c>
      <c r="M47" s="25">
        <v>56.851335689483861</v>
      </c>
      <c r="N47" s="25">
        <v>139.9929022699398</v>
      </c>
      <c r="O47" s="25">
        <v>125.56468739447376</v>
      </c>
      <c r="P47" s="25">
        <v>14.428214875466026</v>
      </c>
    </row>
    <row r="48" spans="1:16" s="10" customFormat="1" x14ac:dyDescent="0.2">
      <c r="A48" s="15" t="s">
        <v>9</v>
      </c>
      <c r="B48" s="13">
        <v>3498.8797543102828</v>
      </c>
      <c r="C48" s="13">
        <v>1622.6857942453996</v>
      </c>
      <c r="D48" s="13">
        <v>1876.1939600648814</v>
      </c>
      <c r="E48" s="13">
        <v>1327.1809313709005</v>
      </c>
      <c r="F48" s="13">
        <v>549.01302869398091</v>
      </c>
      <c r="G48" s="13">
        <v>3792.0966920510373</v>
      </c>
      <c r="H48" s="13">
        <v>2171.9277667200613</v>
      </c>
      <c r="I48" s="13">
        <v>1620.1689253309689</v>
      </c>
      <c r="J48" s="13">
        <v>1102.0519083800573</v>
      </c>
      <c r="K48" s="13">
        <v>518.11701695091165</v>
      </c>
      <c r="L48" s="13">
        <v>7290.9764463613337</v>
      </c>
      <c r="M48" s="13">
        <v>3794.613560965463</v>
      </c>
      <c r="N48" s="13">
        <v>3496.3628853958526</v>
      </c>
      <c r="O48" s="13">
        <v>2429.23283975096</v>
      </c>
      <c r="P48" s="13">
        <v>1067.1300456448928</v>
      </c>
    </row>
    <row r="49" spans="1:16" s="5" customFormat="1" x14ac:dyDescent="0.2">
      <c r="A49" s="16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1:16" s="5" customFormat="1" x14ac:dyDescent="0.2">
      <c r="A50" s="17" t="s">
        <v>19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1:16" s="5" customFormat="1" x14ac:dyDescent="0.2">
      <c r="A51" s="16" t="s">
        <v>12</v>
      </c>
      <c r="B51" s="12">
        <v>1234.1337967724169</v>
      </c>
      <c r="C51" s="12">
        <v>503.59786597244738</v>
      </c>
      <c r="D51" s="12">
        <v>730.53593079996654</v>
      </c>
      <c r="E51" s="12">
        <v>479.39644295710536</v>
      </c>
      <c r="F51" s="12">
        <v>251.13948784286114</v>
      </c>
      <c r="G51" s="12">
        <v>1261.0916119328533</v>
      </c>
      <c r="H51" s="12">
        <v>750.10369235961127</v>
      </c>
      <c r="I51" s="12">
        <v>510.98791957324124</v>
      </c>
      <c r="J51" s="12">
        <v>335.54043699953996</v>
      </c>
      <c r="K51" s="12">
        <v>175.44748257370125</v>
      </c>
      <c r="L51" s="12">
        <v>2495.2254087052675</v>
      </c>
      <c r="M51" s="12">
        <v>1253.7015583320585</v>
      </c>
      <c r="N51" s="12">
        <v>1241.5238503732071</v>
      </c>
      <c r="O51" s="12">
        <v>814.93687995664504</v>
      </c>
      <c r="P51" s="12">
        <v>426.58697041656205</v>
      </c>
    </row>
    <row r="52" spans="1:16" s="5" customFormat="1" x14ac:dyDescent="0.2">
      <c r="A52" s="16" t="s">
        <v>0</v>
      </c>
      <c r="B52" s="12">
        <v>9.8353906980015324</v>
      </c>
      <c r="C52" s="12">
        <v>5.960398358228276</v>
      </c>
      <c r="D52" s="12">
        <v>3.8749923397732577</v>
      </c>
      <c r="E52" s="12">
        <v>3.8749923397732577</v>
      </c>
      <c r="F52" s="12"/>
      <c r="G52" s="12">
        <v>7.3303682980685752</v>
      </c>
      <c r="H52" s="12">
        <v>4.4669568115953933</v>
      </c>
      <c r="I52" s="12">
        <v>2.8634114864731819</v>
      </c>
      <c r="J52" s="12">
        <v>2.1526479319757819</v>
      </c>
      <c r="K52" s="12">
        <v>0.71076355449740025</v>
      </c>
      <c r="L52" s="12">
        <v>17.16575899607011</v>
      </c>
      <c r="M52" s="12">
        <v>10.427355169823668</v>
      </c>
      <c r="N52" s="12">
        <v>6.7384038262464392</v>
      </c>
      <c r="O52" s="12">
        <v>6.0276402717490392</v>
      </c>
      <c r="P52" s="12">
        <v>0.71076355449740025</v>
      </c>
    </row>
    <row r="53" spans="1:16" s="5" customFormat="1" x14ac:dyDescent="0.2">
      <c r="A53" s="16" t="s">
        <v>13</v>
      </c>
      <c r="B53" s="12">
        <v>19.818260978757078</v>
      </c>
      <c r="C53" s="12">
        <v>2.4284291952270984</v>
      </c>
      <c r="D53" s="12">
        <v>17.389831783529981</v>
      </c>
      <c r="E53" s="12">
        <v>17.389831783529981</v>
      </c>
      <c r="F53" s="12"/>
      <c r="G53" s="12">
        <v>10.979472508578779</v>
      </c>
      <c r="H53" s="12">
        <v>8.0330795123512893</v>
      </c>
      <c r="I53" s="12">
        <v>2.9463929962274875</v>
      </c>
      <c r="J53" s="12">
        <v>2.9463929962274875</v>
      </c>
      <c r="K53" s="12"/>
      <c r="L53" s="12">
        <v>30.797733487335854</v>
      </c>
      <c r="M53" s="12">
        <v>10.461508707578389</v>
      </c>
      <c r="N53" s="12">
        <v>20.336224779757469</v>
      </c>
      <c r="O53" s="12">
        <v>20.336224779757469</v>
      </c>
      <c r="P53" s="12"/>
    </row>
    <row r="54" spans="1:16" s="5" customFormat="1" x14ac:dyDescent="0.2">
      <c r="A54" s="16" t="s">
        <v>1</v>
      </c>
      <c r="B54" s="12">
        <v>64.764625154349403</v>
      </c>
      <c r="C54" s="12">
        <v>10.024585677690565</v>
      </c>
      <c r="D54" s="12">
        <v>54.740039476658843</v>
      </c>
      <c r="E54" s="12">
        <v>43.204335554242597</v>
      </c>
      <c r="F54" s="12">
        <v>11.535703922416248</v>
      </c>
      <c r="G54" s="12">
        <v>63.618887090718516</v>
      </c>
      <c r="H54" s="12">
        <v>10.730357341190462</v>
      </c>
      <c r="I54" s="12">
        <v>52.888529749528061</v>
      </c>
      <c r="J54" s="12">
        <v>48.883353464160955</v>
      </c>
      <c r="K54" s="12">
        <v>4.0051762853671056</v>
      </c>
      <c r="L54" s="12">
        <v>128.38351224506792</v>
      </c>
      <c r="M54" s="12">
        <v>20.754943018881029</v>
      </c>
      <c r="N54" s="12">
        <v>107.6285692261869</v>
      </c>
      <c r="O54" s="12">
        <v>92.087689018403537</v>
      </c>
      <c r="P54" s="12">
        <v>15.540880207783353</v>
      </c>
    </row>
    <row r="55" spans="1:16" s="8" customFormat="1" x14ac:dyDescent="0.2">
      <c r="A55" s="18" t="s">
        <v>9</v>
      </c>
      <c r="B55" s="13">
        <v>1328.5520736035248</v>
      </c>
      <c r="C55" s="13">
        <v>522.0112792035934</v>
      </c>
      <c r="D55" s="13">
        <v>806.54079439992859</v>
      </c>
      <c r="E55" s="13">
        <v>543.86560263465117</v>
      </c>
      <c r="F55" s="13">
        <v>262.67519176527742</v>
      </c>
      <c r="G55" s="13">
        <v>1343.0203398302192</v>
      </c>
      <c r="H55" s="13">
        <v>773.33408602474833</v>
      </c>
      <c r="I55" s="13">
        <v>569.68625380546996</v>
      </c>
      <c r="J55" s="13">
        <v>389.52283139190428</v>
      </c>
      <c r="K55" s="13">
        <v>180.16342241356574</v>
      </c>
      <c r="L55" s="13">
        <v>2671.5724134337411</v>
      </c>
      <c r="M55" s="13">
        <v>1295.3453652283417</v>
      </c>
      <c r="N55" s="13">
        <v>1376.227048205398</v>
      </c>
      <c r="O55" s="13">
        <v>933.38843402655516</v>
      </c>
      <c r="P55" s="13">
        <v>442.83861417884282</v>
      </c>
    </row>
    <row r="56" spans="1:16" s="5" customFormat="1" x14ac:dyDescent="0.2">
      <c r="A56" s="16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</row>
    <row r="57" spans="1:16" s="5" customFormat="1" x14ac:dyDescent="0.2">
      <c r="A57" s="17" t="s">
        <v>20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</row>
    <row r="58" spans="1:16" s="5" customFormat="1" x14ac:dyDescent="0.2">
      <c r="A58" s="16" t="s">
        <v>12</v>
      </c>
      <c r="B58" s="12">
        <v>4678.2461339033416</v>
      </c>
      <c r="C58" s="12">
        <v>1392.8880477135162</v>
      </c>
      <c r="D58" s="12">
        <v>3285.3580861898213</v>
      </c>
      <c r="E58" s="12">
        <v>2089.2390436831379</v>
      </c>
      <c r="F58" s="12">
        <v>1196.1190425066834</v>
      </c>
      <c r="G58" s="12">
        <v>4114.756305304365</v>
      </c>
      <c r="H58" s="12">
        <v>1615.6144047782655</v>
      </c>
      <c r="I58" s="12">
        <v>2499.1419005261123</v>
      </c>
      <c r="J58" s="12">
        <v>1492.6656632925651</v>
      </c>
      <c r="K58" s="12">
        <v>1006.476237233547</v>
      </c>
      <c r="L58" s="12">
        <v>8793.0024392077357</v>
      </c>
      <c r="M58" s="12">
        <v>3008.5024524917812</v>
      </c>
      <c r="N58" s="12">
        <v>5784.4999867159313</v>
      </c>
      <c r="O58" s="12">
        <v>3581.9047069757025</v>
      </c>
      <c r="P58" s="12">
        <v>2202.5952797402292</v>
      </c>
    </row>
    <row r="59" spans="1:16" s="5" customFormat="1" x14ac:dyDescent="0.2">
      <c r="A59" s="16" t="s">
        <v>0</v>
      </c>
      <c r="B59" s="12">
        <v>139.82432312323783</v>
      </c>
      <c r="C59" s="12">
        <v>34.005132526839333</v>
      </c>
      <c r="D59" s="12">
        <v>105.81919059639856</v>
      </c>
      <c r="E59" s="12">
        <v>59.840704290098792</v>
      </c>
      <c r="F59" s="12">
        <v>45.978486306299757</v>
      </c>
      <c r="G59" s="12">
        <v>153.0354588510753</v>
      </c>
      <c r="H59" s="12">
        <v>54.414008251929225</v>
      </c>
      <c r="I59" s="12">
        <v>98.621450599146058</v>
      </c>
      <c r="J59" s="12">
        <v>49.668570034491118</v>
      </c>
      <c r="K59" s="12">
        <v>48.95288056465494</v>
      </c>
      <c r="L59" s="12">
        <v>292.85978197431331</v>
      </c>
      <c r="M59" s="12">
        <v>88.419140778768536</v>
      </c>
      <c r="N59" s="12">
        <v>204.44064119554457</v>
      </c>
      <c r="O59" s="12">
        <v>109.50927432458988</v>
      </c>
      <c r="P59" s="12">
        <v>94.931366870954676</v>
      </c>
    </row>
    <row r="60" spans="1:16" s="5" customFormat="1" x14ac:dyDescent="0.2">
      <c r="A60" s="16" t="s">
        <v>13</v>
      </c>
      <c r="B60" s="25">
        <v>157.1532128475198</v>
      </c>
      <c r="C60" s="25">
        <v>32.913879226644887</v>
      </c>
      <c r="D60" s="25">
        <v>124.23933362087494</v>
      </c>
      <c r="E60" s="25">
        <v>94.567916113545351</v>
      </c>
      <c r="F60" s="25">
        <v>29.67141750732959</v>
      </c>
      <c r="G60" s="25">
        <v>147.61525151736487</v>
      </c>
      <c r="H60" s="25">
        <v>75.932030878548986</v>
      </c>
      <c r="I60" s="25">
        <v>71.683220638815868</v>
      </c>
      <c r="J60" s="25">
        <v>44.770986931959989</v>
      </c>
      <c r="K60" s="25">
        <v>26.912233706855883</v>
      </c>
      <c r="L60" s="25">
        <v>304.76846436488478</v>
      </c>
      <c r="M60" s="25">
        <v>108.84591010519387</v>
      </c>
      <c r="N60" s="25">
        <v>195.9225542596908</v>
      </c>
      <c r="O60" s="25">
        <v>139.33890304550533</v>
      </c>
      <c r="P60" s="25">
        <v>56.583651214185458</v>
      </c>
    </row>
    <row r="61" spans="1:16" s="5" customFormat="1" x14ac:dyDescent="0.2">
      <c r="A61" s="16" t="s">
        <v>1</v>
      </c>
      <c r="B61" s="12">
        <v>650.79926794157768</v>
      </c>
      <c r="C61" s="12">
        <v>186.27319341386797</v>
      </c>
      <c r="D61" s="12">
        <v>464.52607452771036</v>
      </c>
      <c r="E61" s="12">
        <v>415.76166334689856</v>
      </c>
      <c r="F61" s="12">
        <v>48.764411180811805</v>
      </c>
      <c r="G61" s="12">
        <v>662.48353597723906</v>
      </c>
      <c r="H61" s="12">
        <v>259.68165946125595</v>
      </c>
      <c r="I61" s="12">
        <v>402.80187651598283</v>
      </c>
      <c r="J61" s="12">
        <v>379.47125977534012</v>
      </c>
      <c r="K61" s="12">
        <v>23.330616740642704</v>
      </c>
      <c r="L61" s="12">
        <v>1313.2828039188164</v>
      </c>
      <c r="M61" s="12">
        <v>445.954852875124</v>
      </c>
      <c r="N61" s="12">
        <v>867.32795104369302</v>
      </c>
      <c r="O61" s="12">
        <v>795.2329231222385</v>
      </c>
      <c r="P61" s="12">
        <v>72.09502792145453</v>
      </c>
    </row>
    <row r="62" spans="1:16" s="8" customFormat="1" x14ac:dyDescent="0.2">
      <c r="A62" s="18" t="s">
        <v>9</v>
      </c>
      <c r="B62" s="13">
        <v>5626.0229378156773</v>
      </c>
      <c r="C62" s="13">
        <v>1646.0802528808692</v>
      </c>
      <c r="D62" s="13">
        <v>3979.9426849348056</v>
      </c>
      <c r="E62" s="13">
        <v>2659.4093274336815</v>
      </c>
      <c r="F62" s="13">
        <v>1320.5333575011243</v>
      </c>
      <c r="G62" s="13">
        <v>5077.8905516500436</v>
      </c>
      <c r="H62" s="13">
        <v>2005.6421033700003</v>
      </c>
      <c r="I62" s="13">
        <v>3072.2484482800555</v>
      </c>
      <c r="J62" s="13">
        <v>1966.5764800343563</v>
      </c>
      <c r="K62" s="13">
        <v>1105.6719682456994</v>
      </c>
      <c r="L62" s="13">
        <v>10703.913489465751</v>
      </c>
      <c r="M62" s="13">
        <v>3651.7223562508671</v>
      </c>
      <c r="N62" s="13">
        <v>7052.1911332148611</v>
      </c>
      <c r="O62" s="13">
        <v>4625.9858074680369</v>
      </c>
      <c r="P62" s="13">
        <v>2426.2053257468237</v>
      </c>
    </row>
    <row r="63" spans="1:16" s="5" customFormat="1" x14ac:dyDescent="0.2">
      <c r="A63" s="16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</row>
    <row r="64" spans="1:16" s="5" customFormat="1" x14ac:dyDescent="0.2">
      <c r="A64" s="17" t="s">
        <v>21</v>
      </c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</row>
    <row r="65" spans="1:16" s="5" customFormat="1" x14ac:dyDescent="0.2">
      <c r="A65" s="16" t="s">
        <v>12</v>
      </c>
      <c r="B65" s="12">
        <v>1405.4155364318876</v>
      </c>
      <c r="C65" s="12">
        <v>537.62928613992722</v>
      </c>
      <c r="D65" s="12">
        <v>867.78625029196212</v>
      </c>
      <c r="E65" s="12">
        <v>586.26256738428367</v>
      </c>
      <c r="F65" s="12">
        <v>281.52368290767845</v>
      </c>
      <c r="G65" s="12">
        <v>1437.3633364677926</v>
      </c>
      <c r="H65" s="12">
        <v>716.05638487544388</v>
      </c>
      <c r="I65" s="12">
        <v>721.30695159234597</v>
      </c>
      <c r="J65" s="12">
        <v>444.63226737915625</v>
      </c>
      <c r="K65" s="12">
        <v>276.67468421318978</v>
      </c>
      <c r="L65" s="12">
        <v>2842.778872899672</v>
      </c>
      <c r="M65" s="12">
        <v>1253.6856710153697</v>
      </c>
      <c r="N65" s="12">
        <v>1589.0932018843066</v>
      </c>
      <c r="O65" s="12">
        <v>1030.8948347634391</v>
      </c>
      <c r="P65" s="12">
        <v>558.19836712086749</v>
      </c>
    </row>
    <row r="66" spans="1:16" s="5" customFormat="1" x14ac:dyDescent="0.2">
      <c r="A66" s="16" t="s">
        <v>0</v>
      </c>
      <c r="B66" s="12">
        <v>3.7765993675841507</v>
      </c>
      <c r="C66" s="12">
        <v>1.410788321729026</v>
      </c>
      <c r="D66" s="12">
        <v>2.3658110458551249</v>
      </c>
      <c r="E66" s="12">
        <v>2.3658110458551249</v>
      </c>
      <c r="F66" s="12"/>
      <c r="G66" s="12">
        <v>2.6398161075032793</v>
      </c>
      <c r="H66" s="12">
        <v>2.0974470651088182</v>
      </c>
      <c r="I66" s="12">
        <v>0.54236904239446104</v>
      </c>
      <c r="J66" s="12">
        <v>0.54236904239446104</v>
      </c>
      <c r="K66" s="12"/>
      <c r="L66" s="12">
        <v>6.4164154750874296</v>
      </c>
      <c r="M66" s="12">
        <v>3.5082353868378444</v>
      </c>
      <c r="N66" s="12">
        <v>2.9081800882495861</v>
      </c>
      <c r="O66" s="12">
        <v>2.9081800882495861</v>
      </c>
      <c r="P66" s="12"/>
    </row>
    <row r="67" spans="1:16" s="5" customFormat="1" x14ac:dyDescent="0.2">
      <c r="A67" s="16" t="s">
        <v>13</v>
      </c>
      <c r="B67" s="12">
        <v>5.3177608901282234</v>
      </c>
      <c r="C67" s="12">
        <v>0</v>
      </c>
      <c r="D67" s="12">
        <v>5.3177608901282234</v>
      </c>
      <c r="E67" s="12">
        <v>5.3177608901282234</v>
      </c>
      <c r="F67" s="12"/>
      <c r="G67" s="12">
        <v>2.790010696851394</v>
      </c>
      <c r="H67" s="12">
        <v>2.790010696851394</v>
      </c>
      <c r="I67" s="12">
        <v>0</v>
      </c>
      <c r="J67" s="12"/>
      <c r="K67" s="12"/>
      <c r="L67" s="12">
        <v>8.1077715869796165</v>
      </c>
      <c r="M67" s="12">
        <v>2.790010696851394</v>
      </c>
      <c r="N67" s="12">
        <v>5.3177608901282234</v>
      </c>
      <c r="O67" s="12">
        <v>5.3177608901282234</v>
      </c>
      <c r="P67" s="12"/>
    </row>
    <row r="68" spans="1:16" s="5" customFormat="1" x14ac:dyDescent="0.2">
      <c r="A68" s="16" t="s">
        <v>1</v>
      </c>
      <c r="B68" s="12">
        <v>91.094010413225888</v>
      </c>
      <c r="C68" s="12">
        <v>13.37805464931678</v>
      </c>
      <c r="D68" s="12">
        <v>77.715955763909079</v>
      </c>
      <c r="E68" s="12">
        <v>71.675370682638416</v>
      </c>
      <c r="F68" s="12">
        <v>6.0405850812706685</v>
      </c>
      <c r="G68" s="12">
        <v>74.756156666986897</v>
      </c>
      <c r="H68" s="12">
        <v>45.47325537730601</v>
      </c>
      <c r="I68" s="12">
        <v>29.282901289680904</v>
      </c>
      <c r="J68" s="12">
        <v>22.397325329542248</v>
      </c>
      <c r="K68" s="12">
        <v>6.8855759601386559</v>
      </c>
      <c r="L68" s="12">
        <v>165.85016708021283</v>
      </c>
      <c r="M68" s="12">
        <v>58.851310026622791</v>
      </c>
      <c r="N68" s="12">
        <v>106.99885705358997</v>
      </c>
      <c r="O68" s="12">
        <v>94.072696012180643</v>
      </c>
      <c r="P68" s="12">
        <v>12.926161041409323</v>
      </c>
    </row>
    <row r="69" spans="1:16" s="8" customFormat="1" x14ac:dyDescent="0.2">
      <c r="A69" s="18" t="s">
        <v>9</v>
      </c>
      <c r="B69" s="13">
        <v>1505.603907102826</v>
      </c>
      <c r="C69" s="13">
        <v>552.41812911097293</v>
      </c>
      <c r="D69" s="13">
        <v>953.18577799185437</v>
      </c>
      <c r="E69" s="13">
        <v>665.62151000290532</v>
      </c>
      <c r="F69" s="13">
        <v>287.5642679889491</v>
      </c>
      <c r="G69" s="13">
        <v>1517.5493199391342</v>
      </c>
      <c r="H69" s="13">
        <v>766.41709801471006</v>
      </c>
      <c r="I69" s="13">
        <v>751.1322219244214</v>
      </c>
      <c r="J69" s="13">
        <v>467.57196175109294</v>
      </c>
      <c r="K69" s="13">
        <v>283.5602601733284</v>
      </c>
      <c r="L69" s="13">
        <v>3023.1532270419521</v>
      </c>
      <c r="M69" s="13">
        <v>1318.8352271256817</v>
      </c>
      <c r="N69" s="13">
        <v>1704.3179999162744</v>
      </c>
      <c r="O69" s="13">
        <v>1133.1934717539975</v>
      </c>
      <c r="P69" s="13">
        <v>571.12452816227676</v>
      </c>
    </row>
    <row r="70" spans="1:16" s="5" customFormat="1" x14ac:dyDescent="0.2">
      <c r="A70" s="16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</row>
    <row r="71" spans="1:16" s="5" customFormat="1" x14ac:dyDescent="0.2">
      <c r="A71" s="17" t="s">
        <v>22</v>
      </c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</row>
    <row r="72" spans="1:16" s="5" customFormat="1" x14ac:dyDescent="0.2">
      <c r="A72" s="16" t="s">
        <v>12</v>
      </c>
      <c r="B72" s="12">
        <v>1789.2255174847955</v>
      </c>
      <c r="C72" s="12">
        <v>840.82609405389428</v>
      </c>
      <c r="D72" s="12">
        <v>948.39942343090092</v>
      </c>
      <c r="E72" s="12">
        <v>674.49586279562379</v>
      </c>
      <c r="F72" s="12">
        <v>273.90356063527707</v>
      </c>
      <c r="G72" s="12">
        <v>1921.5827756370777</v>
      </c>
      <c r="H72" s="12">
        <v>1182.5147785286256</v>
      </c>
      <c r="I72" s="12">
        <v>739.06799710844996</v>
      </c>
      <c r="J72" s="12">
        <v>496.30106011957275</v>
      </c>
      <c r="K72" s="12">
        <v>242.76693698887723</v>
      </c>
      <c r="L72" s="12">
        <v>3710.8082931218728</v>
      </c>
      <c r="M72" s="12">
        <v>2023.3408725825202</v>
      </c>
      <c r="N72" s="12">
        <v>1687.4674205393521</v>
      </c>
      <c r="O72" s="12">
        <v>1170.7969229151977</v>
      </c>
      <c r="P72" s="12">
        <v>516.67049762415456</v>
      </c>
    </row>
    <row r="73" spans="1:16" s="5" customFormat="1" x14ac:dyDescent="0.2">
      <c r="A73" s="16" t="s">
        <v>0</v>
      </c>
      <c r="B73" s="25">
        <v>4.7597567486620482</v>
      </c>
      <c r="C73" s="25">
        <v>3.7649869446777258</v>
      </c>
      <c r="D73" s="25">
        <v>0.99476980398432246</v>
      </c>
      <c r="E73" s="25">
        <v>0.99476980398432246</v>
      </c>
      <c r="F73" s="25"/>
      <c r="G73" s="25">
        <v>10.617672815265809</v>
      </c>
      <c r="H73" s="25">
        <v>10.330450039724859</v>
      </c>
      <c r="I73" s="25">
        <v>0.28722277554095021</v>
      </c>
      <c r="J73" s="25">
        <v>0.28722277554095021</v>
      </c>
      <c r="K73" s="25"/>
      <c r="L73" s="25">
        <v>15.377429563927858</v>
      </c>
      <c r="M73" s="25">
        <v>14.095436984402586</v>
      </c>
      <c r="N73" s="25">
        <v>1.2819925795252727</v>
      </c>
      <c r="O73" s="25">
        <v>1.2819925795252727</v>
      </c>
      <c r="P73" s="25"/>
    </row>
    <row r="74" spans="1:16" s="5" customFormat="1" x14ac:dyDescent="0.2">
      <c r="A74" s="16" t="s">
        <v>13</v>
      </c>
      <c r="B74" s="12">
        <v>48.336063303136171</v>
      </c>
      <c r="C74" s="12">
        <v>15.726518212127072</v>
      </c>
      <c r="D74" s="12">
        <v>32.609545091009096</v>
      </c>
      <c r="E74" s="12">
        <v>32.609545091009096</v>
      </c>
      <c r="F74" s="12"/>
      <c r="G74" s="12">
        <v>48.380794786710872</v>
      </c>
      <c r="H74" s="12">
        <v>29.482760826822801</v>
      </c>
      <c r="I74" s="12">
        <v>18.898033959888071</v>
      </c>
      <c r="J74" s="12">
        <v>18.898033959888071</v>
      </c>
      <c r="K74" s="12"/>
      <c r="L74" s="12">
        <v>96.716858089847037</v>
      </c>
      <c r="M74" s="12">
        <v>45.209279038949866</v>
      </c>
      <c r="N74" s="12">
        <v>51.507579050897171</v>
      </c>
      <c r="O74" s="12">
        <v>51.507579050897171</v>
      </c>
      <c r="P74" s="12"/>
    </row>
    <row r="75" spans="1:16" s="5" customFormat="1" x14ac:dyDescent="0.2">
      <c r="A75" s="16" t="s">
        <v>1</v>
      </c>
      <c r="B75" s="12">
        <v>20.382350567752521</v>
      </c>
      <c r="C75" s="12">
        <v>2.9357451473156222</v>
      </c>
      <c r="D75" s="12">
        <v>17.446605420436899</v>
      </c>
      <c r="E75" s="12">
        <v>17.446605420436899</v>
      </c>
      <c r="F75" s="12"/>
      <c r="G75" s="12">
        <v>21.596825906692832</v>
      </c>
      <c r="H75" s="12">
        <v>12.570390439601073</v>
      </c>
      <c r="I75" s="12">
        <v>9.0264354670917601</v>
      </c>
      <c r="J75" s="12">
        <v>6.9373454325297272</v>
      </c>
      <c r="K75" s="12">
        <v>2.0890900345620329</v>
      </c>
      <c r="L75" s="12">
        <v>41.979176474445332</v>
      </c>
      <c r="M75" s="12">
        <v>15.506135586916695</v>
      </c>
      <c r="N75" s="12">
        <v>26.473040887528658</v>
      </c>
      <c r="O75" s="12">
        <v>24.383950852966624</v>
      </c>
      <c r="P75" s="12">
        <v>2.0890900345620329</v>
      </c>
    </row>
    <row r="76" spans="1:16" s="8" customFormat="1" x14ac:dyDescent="0.2">
      <c r="A76" s="18" t="s">
        <v>9</v>
      </c>
      <c r="B76" s="13">
        <v>1862.7036881043464</v>
      </c>
      <c r="C76" s="13">
        <v>863.25334435801483</v>
      </c>
      <c r="D76" s="13">
        <v>999.4503437463311</v>
      </c>
      <c r="E76" s="13">
        <v>725.54678311105397</v>
      </c>
      <c r="F76" s="13">
        <v>273.90356063527707</v>
      </c>
      <c r="G76" s="13">
        <v>2002.1780691457473</v>
      </c>
      <c r="H76" s="13">
        <v>1234.8983798347742</v>
      </c>
      <c r="I76" s="13">
        <v>767.27968931097075</v>
      </c>
      <c r="J76" s="13">
        <v>522.42366228753156</v>
      </c>
      <c r="K76" s="13">
        <v>244.85602702343925</v>
      </c>
      <c r="L76" s="13">
        <v>3864.881757250093</v>
      </c>
      <c r="M76" s="13">
        <v>2098.1517241927895</v>
      </c>
      <c r="N76" s="13">
        <v>1766.7300330573032</v>
      </c>
      <c r="O76" s="13">
        <v>1247.9704453985867</v>
      </c>
      <c r="P76" s="13">
        <v>518.75958765871655</v>
      </c>
    </row>
    <row r="77" spans="1:16" x14ac:dyDescent="0.2">
      <c r="A77" s="20" t="s">
        <v>23</v>
      </c>
    </row>
    <row r="78" spans="1:16" x14ac:dyDescent="0.2">
      <c r="A78" s="20" t="s">
        <v>24</v>
      </c>
    </row>
    <row r="80" spans="1:16" x14ac:dyDescent="0.2">
      <c r="A80" s="1" t="s">
        <v>25</v>
      </c>
    </row>
    <row r="83" spans="1:1" x14ac:dyDescent="0.2">
      <c r="A83" s="2" t="s">
        <v>26</v>
      </c>
    </row>
  </sheetData>
  <mergeCells count="13">
    <mergeCell ref="N4:P4"/>
    <mergeCell ref="L3:P3"/>
    <mergeCell ref="A3:A6"/>
    <mergeCell ref="D4:F4"/>
    <mergeCell ref="B3:F3"/>
    <mergeCell ref="B4:B5"/>
    <mergeCell ref="C4:C5"/>
    <mergeCell ref="I4:K4"/>
    <mergeCell ref="G3:K3"/>
    <mergeCell ref="H4:H5"/>
    <mergeCell ref="G4:G5"/>
    <mergeCell ref="L4:L5"/>
    <mergeCell ref="M4:M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zoomScaleNormal="100" workbookViewId="0">
      <selection activeCell="D49" sqref="D49"/>
    </sheetView>
  </sheetViews>
  <sheetFormatPr defaultRowHeight="12.75" x14ac:dyDescent="0.2"/>
  <cols>
    <col min="1" max="1" width="24.7109375" style="3" customWidth="1"/>
    <col min="2" max="11" width="10.140625" style="3" customWidth="1"/>
    <col min="12" max="16384" width="9.140625" style="3"/>
  </cols>
  <sheetData>
    <row r="1" spans="1:11" ht="15" x14ac:dyDescent="0.25">
      <c r="A1" s="21" t="s">
        <v>27</v>
      </c>
    </row>
    <row r="3" spans="1:11" ht="21.75" customHeight="1" x14ac:dyDescent="0.2">
      <c r="A3" s="39"/>
      <c r="B3" s="40" t="s">
        <v>12</v>
      </c>
      <c r="C3" s="40"/>
      <c r="D3" s="40" t="s">
        <v>0</v>
      </c>
      <c r="E3" s="40"/>
      <c r="F3" s="40" t="s">
        <v>28</v>
      </c>
      <c r="G3" s="40"/>
      <c r="H3" s="40" t="s">
        <v>1</v>
      </c>
      <c r="I3" s="40"/>
      <c r="J3" s="40" t="s">
        <v>9</v>
      </c>
      <c r="K3" s="40"/>
    </row>
    <row r="4" spans="1:11" ht="16.5" customHeight="1" x14ac:dyDescent="0.2">
      <c r="A4" s="39"/>
      <c r="B4" s="28" t="s">
        <v>11</v>
      </c>
      <c r="C4" s="28" t="s">
        <v>45</v>
      </c>
      <c r="D4" s="28" t="s">
        <v>11</v>
      </c>
      <c r="E4" s="28" t="s">
        <v>45</v>
      </c>
      <c r="F4" s="28" t="s">
        <v>11</v>
      </c>
      <c r="G4" s="28" t="s">
        <v>45</v>
      </c>
      <c r="H4" s="28" t="s">
        <v>11</v>
      </c>
      <c r="I4" s="28" t="s">
        <v>45</v>
      </c>
      <c r="J4" s="28" t="s">
        <v>11</v>
      </c>
      <c r="K4" s="28" t="s">
        <v>45</v>
      </c>
    </row>
    <row r="5" spans="1:11" x14ac:dyDescent="0.2">
      <c r="A5" s="27"/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1" s="22" customFormat="1" x14ac:dyDescent="0.2">
      <c r="A6" s="23" t="s">
        <v>29</v>
      </c>
      <c r="B6" s="13">
        <v>11204.773352238588</v>
      </c>
      <c r="C6" s="30">
        <f>B6/B$6*100</f>
        <v>100</v>
      </c>
      <c r="D6" s="13">
        <v>1513.2238170630039</v>
      </c>
      <c r="E6" s="30">
        <f>D6/D$6*100</f>
        <v>100</v>
      </c>
      <c r="F6" s="13">
        <v>496.12125766388999</v>
      </c>
      <c r="G6" s="30">
        <f>F6/F$6*100</f>
        <v>100</v>
      </c>
      <c r="H6" s="13">
        <v>1781.2261752771244</v>
      </c>
      <c r="I6" s="30">
        <f>H6/H$6*100</f>
        <v>100</v>
      </c>
      <c r="J6" s="13">
        <v>14995.344602242611</v>
      </c>
      <c r="K6" s="30">
        <f>J6/J$6*100</f>
        <v>100</v>
      </c>
    </row>
    <row r="7" spans="1:11" x14ac:dyDescent="0.2">
      <c r="A7" s="7" t="s">
        <v>30</v>
      </c>
      <c r="B7" s="12">
        <v>599.37910913020016</v>
      </c>
      <c r="C7" s="31">
        <f t="shared" ref="C7:C16" si="0">B7/B$6*100</f>
        <v>5.3493193506716583</v>
      </c>
      <c r="D7" s="12">
        <v>94.70080305665698</v>
      </c>
      <c r="E7" s="31">
        <f t="shared" ref="E7:E16" si="1">D7/D$6*100</f>
        <v>6.2582152084058862</v>
      </c>
      <c r="F7" s="12">
        <v>126.28990351229253</v>
      </c>
      <c r="G7" s="31">
        <f t="shared" ref="G7:G16" si="2">F7/F$6*100</f>
        <v>25.455450973207611</v>
      </c>
      <c r="H7" s="12">
        <v>521.29115350041548</v>
      </c>
      <c r="I7" s="31">
        <f t="shared" ref="I7:K7" si="3">H7/H$6*100</f>
        <v>29.265859705846321</v>
      </c>
      <c r="J7" s="12">
        <v>1341.660969199565</v>
      </c>
      <c r="K7" s="31">
        <f t="shared" si="3"/>
        <v>8.947183307804174</v>
      </c>
    </row>
    <row r="8" spans="1:11" x14ac:dyDescent="0.2">
      <c r="A8" s="24" t="s">
        <v>31</v>
      </c>
      <c r="B8" s="12">
        <v>532.51276933408849</v>
      </c>
      <c r="C8" s="31">
        <f t="shared" si="0"/>
        <v>4.7525527968640118</v>
      </c>
      <c r="D8" s="12">
        <v>88.78461617819157</v>
      </c>
      <c r="E8" s="31">
        <f t="shared" si="1"/>
        <v>5.8672494562312965</v>
      </c>
      <c r="F8" s="12">
        <v>66.385447344482301</v>
      </c>
      <c r="G8" s="31">
        <f t="shared" si="2"/>
        <v>13.380891529839831</v>
      </c>
      <c r="H8" s="12">
        <v>302.04587883090932</v>
      </c>
      <c r="I8" s="31">
        <f t="shared" ref="I8:K8" si="4">H8/H$6*100</f>
        <v>16.957188425771747</v>
      </c>
      <c r="J8" s="12">
        <v>989.72871168767131</v>
      </c>
      <c r="K8" s="31">
        <f t="shared" si="4"/>
        <v>6.6002398607075268</v>
      </c>
    </row>
    <row r="9" spans="1:11" x14ac:dyDescent="0.2">
      <c r="A9" s="24" t="s">
        <v>32</v>
      </c>
      <c r="B9" s="12">
        <v>864.7062706946341</v>
      </c>
      <c r="C9" s="31">
        <f t="shared" si="0"/>
        <v>7.7173026487133312</v>
      </c>
      <c r="D9" s="12">
        <v>168.74839294018685</v>
      </c>
      <c r="E9" s="31">
        <f t="shared" si="1"/>
        <v>11.151581876877167</v>
      </c>
      <c r="F9" s="12">
        <v>60.407027448082928</v>
      </c>
      <c r="G9" s="31">
        <f t="shared" si="2"/>
        <v>12.1758595333174</v>
      </c>
      <c r="H9" s="12">
        <v>305.55467041402056</v>
      </c>
      <c r="I9" s="31">
        <f t="shared" ref="I9:K9" si="5">H9/H$6*100</f>
        <v>17.154175851165121</v>
      </c>
      <c r="J9" s="12">
        <v>1399.4163614969229</v>
      </c>
      <c r="K9" s="31">
        <f t="shared" si="5"/>
        <v>9.3323387932521076</v>
      </c>
    </row>
    <row r="10" spans="1:11" x14ac:dyDescent="0.2">
      <c r="A10" s="24" t="s">
        <v>33</v>
      </c>
      <c r="B10" s="12">
        <v>1066.0336794663008</v>
      </c>
      <c r="C10" s="31">
        <f t="shared" si="0"/>
        <v>9.5141030162231637</v>
      </c>
      <c r="D10" s="12">
        <v>207.4680809640729</v>
      </c>
      <c r="E10" s="31">
        <f t="shared" si="1"/>
        <v>13.71033674098158</v>
      </c>
      <c r="F10" s="12">
        <v>68.728543984713241</v>
      </c>
      <c r="G10" s="31">
        <f t="shared" si="2"/>
        <v>13.853174586458689</v>
      </c>
      <c r="H10" s="12">
        <v>252.75931487657945</v>
      </c>
      <c r="I10" s="31">
        <f t="shared" ref="I10:K10" si="6">H10/H$6*100</f>
        <v>14.190186422409552</v>
      </c>
      <c r="J10" s="12">
        <v>1594.9896192916653</v>
      </c>
      <c r="K10" s="31">
        <f t="shared" si="6"/>
        <v>10.636565291424704</v>
      </c>
    </row>
    <row r="11" spans="1:11" x14ac:dyDescent="0.2">
      <c r="A11" s="24" t="s">
        <v>34</v>
      </c>
      <c r="B11" s="12">
        <v>2070.810835451754</v>
      </c>
      <c r="C11" s="31">
        <f t="shared" si="0"/>
        <v>18.481505786442607</v>
      </c>
      <c r="D11" s="12">
        <v>232.34264290149977</v>
      </c>
      <c r="E11" s="31">
        <f t="shared" si="1"/>
        <v>15.354149219806132</v>
      </c>
      <c r="F11" s="12">
        <v>61.227461048655691</v>
      </c>
      <c r="G11" s="31">
        <f t="shared" si="2"/>
        <v>12.341229105352264</v>
      </c>
      <c r="H11" s="12">
        <v>118.31360500607781</v>
      </c>
      <c r="I11" s="31">
        <f t="shared" ref="I11:K11" si="7">H11/H$6*100</f>
        <v>6.6422561406425826</v>
      </c>
      <c r="J11" s="12">
        <v>2482.6945444079884</v>
      </c>
      <c r="K11" s="31">
        <f t="shared" si="7"/>
        <v>16.556435415540179</v>
      </c>
    </row>
    <row r="12" spans="1:11" x14ac:dyDescent="0.2">
      <c r="A12" s="24" t="s">
        <v>35</v>
      </c>
      <c r="B12" s="12">
        <v>48.181904858285804</v>
      </c>
      <c r="C12" s="31">
        <f t="shared" si="0"/>
        <v>0.43001231121430583</v>
      </c>
      <c r="D12" s="12">
        <v>4.4733642976449541</v>
      </c>
      <c r="E12" s="31">
        <f t="shared" si="1"/>
        <v>0.29561815292646182</v>
      </c>
      <c r="F12" s="12">
        <v>0.77902798722412125</v>
      </c>
      <c r="G12" s="31">
        <f t="shared" si="2"/>
        <v>0.15702370644071326</v>
      </c>
      <c r="H12" s="12">
        <v>8.6494542560056917</v>
      </c>
      <c r="I12" s="31">
        <f t="shared" ref="I12:K12" si="8">H12/H$6*100</f>
        <v>0.48558989173062223</v>
      </c>
      <c r="J12" s="12">
        <v>62.083751399160576</v>
      </c>
      <c r="K12" s="31">
        <f t="shared" si="8"/>
        <v>0.41402017123284857</v>
      </c>
    </row>
    <row r="13" spans="1:11" x14ac:dyDescent="0.2">
      <c r="A13" s="24" t="s">
        <v>36</v>
      </c>
      <c r="B13" s="12">
        <v>1227.5790109630207</v>
      </c>
      <c r="C13" s="31">
        <f t="shared" si="0"/>
        <v>10.955857582944899</v>
      </c>
      <c r="D13" s="12">
        <v>172.53022418983511</v>
      </c>
      <c r="E13" s="31">
        <f t="shared" si="1"/>
        <v>11.401500706266752</v>
      </c>
      <c r="F13" s="12">
        <v>50.902434885199973</v>
      </c>
      <c r="G13" s="31">
        <f t="shared" si="2"/>
        <v>10.260079385609622</v>
      </c>
      <c r="H13" s="12">
        <v>178.82377539241679</v>
      </c>
      <c r="I13" s="31">
        <f t="shared" ref="I13:K13" si="9">H13/H$6*100</f>
        <v>10.039363775046438</v>
      </c>
      <c r="J13" s="12">
        <v>1629.8354454304729</v>
      </c>
      <c r="K13" s="31">
        <f t="shared" si="9"/>
        <v>10.868942919702725</v>
      </c>
    </row>
    <row r="14" spans="1:11" x14ac:dyDescent="0.2">
      <c r="A14" s="24" t="s">
        <v>37</v>
      </c>
      <c r="B14" s="12">
        <v>1100.5385645304139</v>
      </c>
      <c r="C14" s="31">
        <f t="shared" si="0"/>
        <v>9.8220511020915797</v>
      </c>
      <c r="D14" s="12">
        <v>116.5927534668006</v>
      </c>
      <c r="E14" s="31">
        <f t="shared" si="1"/>
        <v>7.7049245559122861</v>
      </c>
      <c r="F14" s="12">
        <v>34.666737829955665</v>
      </c>
      <c r="G14" s="31">
        <f t="shared" si="2"/>
        <v>6.9875534044222576</v>
      </c>
      <c r="H14" s="12">
        <v>33.690293139077426</v>
      </c>
      <c r="I14" s="31">
        <f t="shared" ref="I14:K14" si="10">H14/H$6*100</f>
        <v>1.8914101761297029</v>
      </c>
      <c r="J14" s="12">
        <v>1285.488348966247</v>
      </c>
      <c r="K14" s="31">
        <f t="shared" si="10"/>
        <v>8.5725829119925496</v>
      </c>
    </row>
    <row r="15" spans="1:11" x14ac:dyDescent="0.2">
      <c r="A15" s="24" t="s">
        <v>38</v>
      </c>
      <c r="B15" s="12">
        <v>2874.5865274308039</v>
      </c>
      <c r="C15" s="31">
        <f t="shared" si="0"/>
        <v>25.655017170485593</v>
      </c>
      <c r="D15" s="12">
        <v>375.55522564764391</v>
      </c>
      <c r="E15" s="31">
        <f t="shared" si="1"/>
        <v>24.81822063682252</v>
      </c>
      <c r="F15" s="12">
        <v>21.300926484979975</v>
      </c>
      <c r="G15" s="31">
        <f t="shared" si="2"/>
        <v>4.2934919953401458</v>
      </c>
      <c r="H15" s="12">
        <v>45.187063614144506</v>
      </c>
      <c r="I15" s="31">
        <f t="shared" ref="I15:K15" si="11">H15/H$6*100</f>
        <v>2.5368515375154015</v>
      </c>
      <c r="J15" s="12">
        <v>3316.6297431775743</v>
      </c>
      <c r="K15" s="31">
        <f t="shared" si="11"/>
        <v>22.117729409709995</v>
      </c>
    </row>
    <row r="16" spans="1:11" x14ac:dyDescent="0.2">
      <c r="A16" s="24" t="s">
        <v>39</v>
      </c>
      <c r="B16" s="12">
        <v>791.94281919358514</v>
      </c>
      <c r="C16" s="31">
        <f t="shared" si="0"/>
        <v>7.0679057424696934</v>
      </c>
      <c r="D16" s="12">
        <v>47.406337745682634</v>
      </c>
      <c r="E16" s="31">
        <f t="shared" si="1"/>
        <v>3.1328040975255709</v>
      </c>
      <c r="F16" s="12">
        <v>4.1292941662727793</v>
      </c>
      <c r="G16" s="31">
        <f t="shared" si="2"/>
        <v>0.83231550805071031</v>
      </c>
      <c r="H16" s="12">
        <v>4.3948380307207229</v>
      </c>
      <c r="I16" s="31">
        <f t="shared" ref="I16:K16" si="12">H16/H$6*100</f>
        <v>0.24673104919070546</v>
      </c>
      <c r="J16" s="12">
        <v>847.87328913626118</v>
      </c>
      <c r="K16" s="31">
        <f t="shared" si="12"/>
        <v>5.6542434443917919</v>
      </c>
    </row>
    <row r="17" spans="1:11" x14ac:dyDescent="0.2">
      <c r="A17" s="7" t="s">
        <v>40</v>
      </c>
      <c r="B17" s="12">
        <v>28.501861185507011</v>
      </c>
      <c r="C17" s="31"/>
      <c r="D17" s="12">
        <v>4.621375674787366</v>
      </c>
      <c r="E17" s="31"/>
      <c r="F17" s="12">
        <v>1.3044529720304634</v>
      </c>
      <c r="G17" s="31"/>
      <c r="H17" s="12">
        <v>10.516128216756989</v>
      </c>
      <c r="I17" s="31"/>
      <c r="J17" s="12">
        <v>44.943818049081827</v>
      </c>
      <c r="K17" s="31"/>
    </row>
    <row r="18" spans="1:11" x14ac:dyDescent="0.2">
      <c r="A18" s="7"/>
      <c r="B18" s="29"/>
      <c r="C18" s="31"/>
      <c r="D18" s="29"/>
      <c r="E18" s="31"/>
      <c r="F18" s="29"/>
      <c r="G18" s="31"/>
      <c r="H18" s="29"/>
      <c r="I18" s="31"/>
      <c r="J18" s="29"/>
      <c r="K18" s="31"/>
    </row>
    <row r="19" spans="1:11" x14ac:dyDescent="0.2">
      <c r="A19" s="23" t="s">
        <v>41</v>
      </c>
      <c r="B19" s="13">
        <v>4929.9298061773252</v>
      </c>
      <c r="C19" s="30">
        <f t="shared" ref="C19:C29" si="13">B19/B$6*100</f>
        <v>43.998478605480948</v>
      </c>
      <c r="D19" s="13">
        <v>696.31046165054374</v>
      </c>
      <c r="E19" s="30">
        <f t="shared" ref="E19:E29" si="14">D19/D$6*100</f>
        <v>46.015034511021874</v>
      </c>
      <c r="F19" s="13">
        <v>166.15478695626189</v>
      </c>
      <c r="G19" s="30">
        <f t="shared" ref="G19:G29" si="15">F19/F$6*100</f>
        <v>33.490761459938831</v>
      </c>
      <c r="H19" s="13">
        <v>798.72101337662423</v>
      </c>
      <c r="I19" s="30">
        <f t="shared" ref="I19:K19" si="16">H19/H$6*100</f>
        <v>44.841077706055977</v>
      </c>
      <c r="J19" s="13">
        <v>6591.1160681607662</v>
      </c>
      <c r="K19" s="30">
        <f t="shared" si="16"/>
        <v>43.954415473553304</v>
      </c>
    </row>
    <row r="20" spans="1:11" x14ac:dyDescent="0.2">
      <c r="A20" s="7" t="s">
        <v>30</v>
      </c>
      <c r="B20" s="12">
        <v>187.89034596018649</v>
      </c>
      <c r="C20" s="31">
        <f t="shared" si="13"/>
        <v>1.6768777025074597</v>
      </c>
      <c r="D20" s="12">
        <v>44.091890630337637</v>
      </c>
      <c r="E20" s="31">
        <f t="shared" si="14"/>
        <v>2.9137719174890471</v>
      </c>
      <c r="F20" s="12">
        <v>29.863979325256857</v>
      </c>
      <c r="G20" s="31">
        <f t="shared" si="15"/>
        <v>6.0194919818350074</v>
      </c>
      <c r="H20" s="12">
        <v>156.86096512033262</v>
      </c>
      <c r="I20" s="31">
        <f t="shared" ref="I20:K20" si="17">H20/H$6*100</f>
        <v>8.8063474081795423</v>
      </c>
      <c r="J20" s="12">
        <v>418.70718103611375</v>
      </c>
      <c r="K20" s="31">
        <f t="shared" si="17"/>
        <v>2.7922478085198152</v>
      </c>
    </row>
    <row r="21" spans="1:11" x14ac:dyDescent="0.2">
      <c r="A21" s="24" t="s">
        <v>31</v>
      </c>
      <c r="B21" s="12">
        <v>266.46001615060879</v>
      </c>
      <c r="C21" s="31">
        <f t="shared" si="13"/>
        <v>2.3780937621319493</v>
      </c>
      <c r="D21" s="12">
        <v>52.197583981668544</v>
      </c>
      <c r="E21" s="31">
        <f t="shared" si="14"/>
        <v>3.4494291851008629</v>
      </c>
      <c r="F21" s="12">
        <v>37.580435910061453</v>
      </c>
      <c r="G21" s="31">
        <f t="shared" si="15"/>
        <v>7.5748489566881805</v>
      </c>
      <c r="H21" s="12">
        <v>129.87638866302669</v>
      </c>
      <c r="I21" s="31">
        <f t="shared" ref="I21:K21" si="18">H21/H$6*100</f>
        <v>7.2914035547911498</v>
      </c>
      <c r="J21" s="12">
        <v>486.11442470536565</v>
      </c>
      <c r="K21" s="31">
        <f t="shared" si="18"/>
        <v>3.2417689462946075</v>
      </c>
    </row>
    <row r="22" spans="1:11" x14ac:dyDescent="0.2">
      <c r="A22" s="24" t="s">
        <v>32</v>
      </c>
      <c r="B22" s="12">
        <v>507.39564512141197</v>
      </c>
      <c r="C22" s="31">
        <f t="shared" si="13"/>
        <v>4.5283882964044073</v>
      </c>
      <c r="D22" s="12">
        <v>88.052936822649045</v>
      </c>
      <c r="E22" s="31">
        <f t="shared" si="14"/>
        <v>5.8188971009952661</v>
      </c>
      <c r="F22" s="12">
        <v>28.214740318427484</v>
      </c>
      <c r="G22" s="31">
        <f t="shared" si="15"/>
        <v>5.6870653862492384</v>
      </c>
      <c r="H22" s="12">
        <v>190.54249175078721</v>
      </c>
      <c r="I22" s="31">
        <f t="shared" ref="I22:K22" si="19">H22/H$6*100</f>
        <v>10.697265422856391</v>
      </c>
      <c r="J22" s="12">
        <v>814.20581401327502</v>
      </c>
      <c r="K22" s="31">
        <f t="shared" si="19"/>
        <v>5.4297239283951333</v>
      </c>
    </row>
    <row r="23" spans="1:11" x14ac:dyDescent="0.2">
      <c r="A23" s="24" t="s">
        <v>33</v>
      </c>
      <c r="B23" s="12">
        <v>746.05585054991218</v>
      </c>
      <c r="C23" s="31">
        <f t="shared" si="13"/>
        <v>6.6583752040005217</v>
      </c>
      <c r="D23" s="12">
        <v>150.08618359819789</v>
      </c>
      <c r="E23" s="31">
        <f t="shared" si="14"/>
        <v>9.9183069884201398</v>
      </c>
      <c r="F23" s="12">
        <v>39.602404274266569</v>
      </c>
      <c r="G23" s="31">
        <f t="shared" si="15"/>
        <v>7.9824042333409198</v>
      </c>
      <c r="H23" s="12">
        <v>215.78568429908691</v>
      </c>
      <c r="I23" s="31">
        <f t="shared" ref="I23:K23" si="20">H23/H$6*100</f>
        <v>12.114446064970656</v>
      </c>
      <c r="J23" s="12">
        <v>1151.5301227214632</v>
      </c>
      <c r="K23" s="31">
        <f t="shared" si="20"/>
        <v>7.6792508159448865</v>
      </c>
    </row>
    <row r="24" spans="1:11" x14ac:dyDescent="0.2">
      <c r="A24" s="24" t="s">
        <v>34</v>
      </c>
      <c r="B24" s="12">
        <v>909.18482077252656</v>
      </c>
      <c r="C24" s="31">
        <f t="shared" si="13"/>
        <v>8.1142633785705414</v>
      </c>
      <c r="D24" s="12">
        <v>118.7185446476314</v>
      </c>
      <c r="E24" s="31">
        <f t="shared" si="14"/>
        <v>7.8454055050528257</v>
      </c>
      <c r="F24" s="12">
        <v>14.188170959506943</v>
      </c>
      <c r="G24" s="31">
        <f t="shared" si="15"/>
        <v>2.8598191954756111</v>
      </c>
      <c r="H24" s="12">
        <v>67.104249619909069</v>
      </c>
      <c r="I24" s="31">
        <f t="shared" ref="I24:K24" si="21">H24/H$6*100</f>
        <v>3.767306507803196</v>
      </c>
      <c r="J24" s="12">
        <v>1109.1957859995744</v>
      </c>
      <c r="K24" s="31">
        <f t="shared" si="21"/>
        <v>7.3969342847492143</v>
      </c>
    </row>
    <row r="25" spans="1:11" x14ac:dyDescent="0.2">
      <c r="A25" s="24" t="s">
        <v>35</v>
      </c>
      <c r="B25" s="12">
        <v>11.388312501898195</v>
      </c>
      <c r="C25" s="31">
        <f t="shared" si="13"/>
        <v>0.1016380442860358</v>
      </c>
      <c r="D25" s="12"/>
      <c r="E25" s="31">
        <f t="shared" si="14"/>
        <v>0</v>
      </c>
      <c r="F25" s="12"/>
      <c r="G25" s="31">
        <f t="shared" si="15"/>
        <v>0</v>
      </c>
      <c r="H25" s="12"/>
      <c r="I25" s="31">
        <f t="shared" ref="I25:K25" si="22">H25/H$6*100</f>
        <v>0</v>
      </c>
      <c r="J25" s="12">
        <v>11.388312501898195</v>
      </c>
      <c r="K25" s="31">
        <f t="shared" si="22"/>
        <v>7.5945653827755519E-2</v>
      </c>
    </row>
    <row r="26" spans="1:11" x14ac:dyDescent="0.2">
      <c r="A26" s="24" t="s">
        <v>36</v>
      </c>
      <c r="B26" s="12">
        <v>149.87202754932031</v>
      </c>
      <c r="C26" s="31">
        <f t="shared" si="13"/>
        <v>1.3375730399703047</v>
      </c>
      <c r="D26" s="12">
        <v>12.839096952665519</v>
      </c>
      <c r="E26" s="31">
        <f t="shared" si="14"/>
        <v>0.84845987803606959</v>
      </c>
      <c r="F26" s="12"/>
      <c r="G26" s="31">
        <f t="shared" si="15"/>
        <v>0</v>
      </c>
      <c r="H26" s="12">
        <v>8.9188406461193921</v>
      </c>
      <c r="I26" s="31">
        <f t="shared" ref="I26:K26" si="23">H26/H$6*100</f>
        <v>0.50071354047622807</v>
      </c>
      <c r="J26" s="12">
        <v>171.62996514810524</v>
      </c>
      <c r="K26" s="31">
        <f t="shared" si="23"/>
        <v>1.1445549915700992</v>
      </c>
    </row>
    <row r="27" spans="1:11" x14ac:dyDescent="0.2">
      <c r="A27" s="24" t="s">
        <v>37</v>
      </c>
      <c r="B27" s="12">
        <v>125.1759882843735</v>
      </c>
      <c r="C27" s="31">
        <f t="shared" si="13"/>
        <v>1.1171666248774657</v>
      </c>
      <c r="D27" s="12">
        <v>21.849615495689555</v>
      </c>
      <c r="E27" s="31">
        <f t="shared" si="14"/>
        <v>1.4439116837387074</v>
      </c>
      <c r="F27" s="12">
        <v>3.9989532646752339</v>
      </c>
      <c r="G27" s="31">
        <f t="shared" si="15"/>
        <v>0.8060435232115023</v>
      </c>
      <c r="H27" s="12">
        <v>5.3865519439119032</v>
      </c>
      <c r="I27" s="31">
        <f t="shared" ref="I27:K27" si="24">H27/H$6*100</f>
        <v>0.30240696092812913</v>
      </c>
      <c r="J27" s="12">
        <v>156.4111089886502</v>
      </c>
      <c r="K27" s="31">
        <f t="shared" si="24"/>
        <v>1.043064451918353</v>
      </c>
    </row>
    <row r="28" spans="1:11" x14ac:dyDescent="0.2">
      <c r="A28" s="24" t="s">
        <v>38</v>
      </c>
      <c r="B28" s="12">
        <v>1259.9150496436798</v>
      </c>
      <c r="C28" s="31">
        <f t="shared" si="13"/>
        <v>11.244449218528485</v>
      </c>
      <c r="D28" s="12">
        <v>161.72016964212244</v>
      </c>
      <c r="E28" s="31">
        <f t="shared" si="14"/>
        <v>10.687128223768179</v>
      </c>
      <c r="F28" s="12">
        <v>8.5768087377945204</v>
      </c>
      <c r="G28" s="31">
        <f t="shared" si="15"/>
        <v>1.7287726750876493</v>
      </c>
      <c r="H28" s="12">
        <v>17.90385607020357</v>
      </c>
      <c r="I28" s="31">
        <f t="shared" ref="I28:K28" si="25">H28/H$6*100</f>
        <v>1.0051422058974671</v>
      </c>
      <c r="J28" s="12">
        <v>1448.1158840937994</v>
      </c>
      <c r="K28" s="31">
        <f t="shared" si="25"/>
        <v>9.6571030710239771</v>
      </c>
    </row>
    <row r="29" spans="1:11" x14ac:dyDescent="0.2">
      <c r="A29" s="24" t="s">
        <v>39</v>
      </c>
      <c r="B29" s="12">
        <v>761.70602602898725</v>
      </c>
      <c r="C29" s="31">
        <f t="shared" si="13"/>
        <v>6.7980493855933908</v>
      </c>
      <c r="D29" s="12">
        <v>44.90341082466032</v>
      </c>
      <c r="E29" s="31">
        <f t="shared" si="14"/>
        <v>2.967400480902604</v>
      </c>
      <c r="F29" s="12">
        <v>4.1292941662727793</v>
      </c>
      <c r="G29" s="31">
        <f t="shared" si="15"/>
        <v>0.83231550805071031</v>
      </c>
      <c r="H29" s="12">
        <v>4.3948380307207229</v>
      </c>
      <c r="I29" s="31">
        <f t="shared" ref="I29:K29" si="26">H29/H$6*100</f>
        <v>0.24673104919070546</v>
      </c>
      <c r="J29" s="12">
        <v>815.13356905064097</v>
      </c>
      <c r="K29" s="31">
        <f t="shared" si="26"/>
        <v>5.435910882159618</v>
      </c>
    </row>
    <row r="30" spans="1:11" x14ac:dyDescent="0.2">
      <c r="A30" s="7" t="s">
        <v>40</v>
      </c>
      <c r="B30" s="12">
        <v>4.8857236144314156</v>
      </c>
      <c r="C30" s="31"/>
      <c r="D30" s="12">
        <v>1.8510290549217865</v>
      </c>
      <c r="E30" s="31"/>
      <c r="F30" s="12"/>
      <c r="G30" s="31"/>
      <c r="H30" s="12">
        <v>1.9471472325271544</v>
      </c>
      <c r="I30" s="31"/>
      <c r="J30" s="12">
        <v>8.6838999018803573</v>
      </c>
      <c r="K30" s="31"/>
    </row>
    <row r="31" spans="1:11" x14ac:dyDescent="0.2">
      <c r="A31" s="7"/>
      <c r="B31" s="12"/>
      <c r="C31" s="31"/>
      <c r="D31" s="12"/>
      <c r="E31" s="31"/>
      <c r="F31" s="12"/>
      <c r="G31" s="31"/>
      <c r="H31" s="12"/>
      <c r="I31" s="31"/>
      <c r="J31" s="12"/>
      <c r="K31" s="31"/>
    </row>
    <row r="32" spans="1:11" s="22" customFormat="1" x14ac:dyDescent="0.2">
      <c r="A32" s="23" t="s">
        <v>42</v>
      </c>
      <c r="B32" s="13">
        <v>6274.8435460612527</v>
      </c>
      <c r="C32" s="30">
        <f t="shared" ref="C32:C43" si="27">B32/B$6*100</f>
        <v>56.00152139451896</v>
      </c>
      <c r="D32" s="13">
        <v>816.91335541245883</v>
      </c>
      <c r="E32" s="30">
        <f t="shared" ref="E32:E43" si="28">D32/D$6*100</f>
        <v>53.984965488978041</v>
      </c>
      <c r="F32" s="13">
        <v>329.96647070762799</v>
      </c>
      <c r="G32" s="30">
        <f t="shared" ref="G32:G43" si="29">F32/F$6*100</f>
        <v>66.509238540061148</v>
      </c>
      <c r="H32" s="13">
        <v>982.50516190049848</v>
      </c>
      <c r="I32" s="30">
        <f t="shared" ref="I32:K32" si="30">H32/H$6*100</f>
        <v>55.158922293943924</v>
      </c>
      <c r="J32" s="13">
        <v>8404.2285340818435</v>
      </c>
      <c r="K32" s="30">
        <f t="shared" si="30"/>
        <v>56.045584526446689</v>
      </c>
    </row>
    <row r="33" spans="1:11" x14ac:dyDescent="0.2">
      <c r="A33" s="7" t="s">
        <v>30</v>
      </c>
      <c r="B33" s="12">
        <v>411.4887631700135</v>
      </c>
      <c r="C33" s="31">
        <f t="shared" si="27"/>
        <v>3.6724416481641966</v>
      </c>
      <c r="D33" s="12">
        <v>50.608912426319343</v>
      </c>
      <c r="E33" s="31">
        <f t="shared" si="28"/>
        <v>3.3444432909168396</v>
      </c>
      <c r="F33" s="12">
        <v>96.425924187035676</v>
      </c>
      <c r="G33" s="31">
        <f t="shared" si="29"/>
        <v>19.435958991372605</v>
      </c>
      <c r="H33" s="12">
        <v>364.430188380083</v>
      </c>
      <c r="I33" s="31">
        <f t="shared" ref="I33:K33" si="31">H33/H$6*100</f>
        <v>20.459512297666784</v>
      </c>
      <c r="J33" s="12">
        <v>922.95378816345112</v>
      </c>
      <c r="K33" s="31">
        <f t="shared" si="31"/>
        <v>6.154935499284357</v>
      </c>
    </row>
    <row r="34" spans="1:11" x14ac:dyDescent="0.2">
      <c r="A34" s="24" t="s">
        <v>31</v>
      </c>
      <c r="B34" s="12">
        <v>266.05275318347935</v>
      </c>
      <c r="C34" s="31">
        <f t="shared" si="27"/>
        <v>2.3744590347320593</v>
      </c>
      <c r="D34" s="12">
        <v>36.58703219652309</v>
      </c>
      <c r="E34" s="31">
        <f t="shared" si="28"/>
        <v>2.4178202711304384</v>
      </c>
      <c r="F34" s="12">
        <v>28.805011434420845</v>
      </c>
      <c r="G34" s="31">
        <f t="shared" si="29"/>
        <v>5.8060425731516503</v>
      </c>
      <c r="H34" s="12">
        <v>172.16949016788251</v>
      </c>
      <c r="I34" s="31">
        <f t="shared" ref="I34:K34" si="32">H34/H$6*100</f>
        <v>9.6657848709805911</v>
      </c>
      <c r="J34" s="12">
        <v>503.61428698230566</v>
      </c>
      <c r="K34" s="31">
        <f t="shared" si="32"/>
        <v>3.3584709144129183</v>
      </c>
    </row>
    <row r="35" spans="1:11" x14ac:dyDescent="0.2">
      <c r="A35" s="24" t="s">
        <v>32</v>
      </c>
      <c r="B35" s="12">
        <v>357.31062557322139</v>
      </c>
      <c r="C35" s="31">
        <f t="shared" si="27"/>
        <v>3.1889143523089176</v>
      </c>
      <c r="D35" s="12">
        <v>80.695456117537816</v>
      </c>
      <c r="E35" s="31">
        <f t="shared" si="28"/>
        <v>5.3326847758819014</v>
      </c>
      <c r="F35" s="12">
        <v>32.192287129655448</v>
      </c>
      <c r="G35" s="31">
        <f t="shared" si="29"/>
        <v>6.4887941470681625</v>
      </c>
      <c r="H35" s="12">
        <v>115.0121786632335</v>
      </c>
      <c r="I35" s="31">
        <f t="shared" ref="I35:K35" si="33">H35/H$6*100</f>
        <v>6.4569104283087357</v>
      </c>
      <c r="J35" s="12">
        <v>585.21054748364782</v>
      </c>
      <c r="K35" s="31">
        <f t="shared" si="33"/>
        <v>3.902614864856973</v>
      </c>
    </row>
    <row r="36" spans="1:11" x14ac:dyDescent="0.2">
      <c r="A36" s="24" t="s">
        <v>33</v>
      </c>
      <c r="B36" s="12">
        <v>319.97782891638752</v>
      </c>
      <c r="C36" s="31">
        <f t="shared" si="27"/>
        <v>2.8557278122226322</v>
      </c>
      <c r="D36" s="12">
        <v>57.381897365875027</v>
      </c>
      <c r="E36" s="31">
        <f t="shared" si="28"/>
        <v>3.792029752561441</v>
      </c>
      <c r="F36" s="12">
        <v>29.126139710446676</v>
      </c>
      <c r="G36" s="31">
        <f t="shared" si="29"/>
        <v>5.87077035311777</v>
      </c>
      <c r="H36" s="12">
        <v>36.973630577492592</v>
      </c>
      <c r="I36" s="31">
        <f t="shared" ref="I36:K36" si="34">H36/H$6*100</f>
        <v>2.0757403574388977</v>
      </c>
      <c r="J36" s="12">
        <v>443.45949657020208</v>
      </c>
      <c r="K36" s="31">
        <f t="shared" si="34"/>
        <v>2.9573144754798166</v>
      </c>
    </row>
    <row r="37" spans="1:11" x14ac:dyDescent="0.2">
      <c r="A37" s="24" t="s">
        <v>34</v>
      </c>
      <c r="B37" s="12">
        <v>1161.6260146792292</v>
      </c>
      <c r="C37" s="31">
        <f t="shared" si="27"/>
        <v>10.367242407872082</v>
      </c>
      <c r="D37" s="12">
        <v>113.62409825386825</v>
      </c>
      <c r="E37" s="31">
        <f t="shared" si="28"/>
        <v>7.5087437147532983</v>
      </c>
      <c r="F37" s="12">
        <v>47.03929008914875</v>
      </c>
      <c r="G37" s="31">
        <f t="shared" si="29"/>
        <v>9.4814099098766533</v>
      </c>
      <c r="H37" s="12">
        <v>51.20935538616876</v>
      </c>
      <c r="I37" s="31">
        <f t="shared" ref="I37:K37" si="35">H37/H$6*100</f>
        <v>2.8749496328393875</v>
      </c>
      <c r="J37" s="12">
        <v>1373.4987584084142</v>
      </c>
      <c r="K37" s="31">
        <f t="shared" si="35"/>
        <v>9.1595011307909679</v>
      </c>
    </row>
    <row r="38" spans="1:11" x14ac:dyDescent="0.2">
      <c r="A38" s="24" t="s">
        <v>35</v>
      </c>
      <c r="B38" s="12">
        <v>36.793592356387606</v>
      </c>
      <c r="C38" s="31">
        <f t="shared" si="27"/>
        <v>0.32837426692826999</v>
      </c>
      <c r="D38" s="12">
        <v>4.4733642976449541</v>
      </c>
      <c r="E38" s="31">
        <f t="shared" si="28"/>
        <v>0.29561815292646182</v>
      </c>
      <c r="F38" s="12">
        <v>0.77902798722412125</v>
      </c>
      <c r="G38" s="31">
        <f t="shared" si="29"/>
        <v>0.15702370644071326</v>
      </c>
      <c r="H38" s="12">
        <v>8.6494542560056917</v>
      </c>
      <c r="I38" s="31">
        <f t="shared" ref="I38:K38" si="36">H38/H$6*100</f>
        <v>0.48558989173062223</v>
      </c>
      <c r="J38" s="12">
        <v>50.695438897262378</v>
      </c>
      <c r="K38" s="31">
        <f t="shared" si="36"/>
        <v>0.33807451740509303</v>
      </c>
    </row>
    <row r="39" spans="1:11" x14ac:dyDescent="0.2">
      <c r="A39" s="24" t="s">
        <v>36</v>
      </c>
      <c r="B39" s="12">
        <v>1077.7069834137005</v>
      </c>
      <c r="C39" s="31">
        <f t="shared" si="27"/>
        <v>9.6182845429745942</v>
      </c>
      <c r="D39" s="12">
        <v>159.69112723716958</v>
      </c>
      <c r="E39" s="31">
        <f t="shared" si="28"/>
        <v>10.553040828230682</v>
      </c>
      <c r="F39" s="12">
        <v>50.902434885199973</v>
      </c>
      <c r="G39" s="31">
        <f t="shared" si="29"/>
        <v>10.260079385609622</v>
      </c>
      <c r="H39" s="12">
        <v>169.90493474629739</v>
      </c>
      <c r="I39" s="31">
        <f t="shared" ref="I39:K39" si="37">H39/H$6*100</f>
        <v>9.5386502345702091</v>
      </c>
      <c r="J39" s="12">
        <v>1458.2054802823677</v>
      </c>
      <c r="K39" s="31">
        <f t="shared" si="37"/>
        <v>9.7243879281326251</v>
      </c>
    </row>
    <row r="40" spans="1:11" x14ac:dyDescent="0.2">
      <c r="A40" s="24" t="s">
        <v>37</v>
      </c>
      <c r="B40" s="12">
        <v>975.36257624604036</v>
      </c>
      <c r="C40" s="31">
        <f t="shared" si="27"/>
        <v>8.7048844772141152</v>
      </c>
      <c r="D40" s="12">
        <v>94.743137971111068</v>
      </c>
      <c r="E40" s="31">
        <f t="shared" si="28"/>
        <v>6.2610128721735796</v>
      </c>
      <c r="F40" s="12">
        <v>30.667784565280432</v>
      </c>
      <c r="G40" s="31">
        <f t="shared" si="29"/>
        <v>6.1815098812107552</v>
      </c>
      <c r="H40" s="12">
        <v>28.303741195165525</v>
      </c>
      <c r="I40" s="31">
        <f t="shared" ref="I40:K40" si="38">H40/H$6*100</f>
        <v>1.5890032152015736</v>
      </c>
      <c r="J40" s="12">
        <v>1129.0772399775969</v>
      </c>
      <c r="K40" s="31">
        <f t="shared" si="38"/>
        <v>7.5295184600741969</v>
      </c>
    </row>
    <row r="41" spans="1:11" x14ac:dyDescent="0.2">
      <c r="A41" s="24" t="s">
        <v>38</v>
      </c>
      <c r="B41" s="12">
        <v>1614.6714777871277</v>
      </c>
      <c r="C41" s="31">
        <f t="shared" si="27"/>
        <v>14.410567951957139</v>
      </c>
      <c r="D41" s="12">
        <v>213.83505600552147</v>
      </c>
      <c r="E41" s="31">
        <f t="shared" si="28"/>
        <v>14.131092413054342</v>
      </c>
      <c r="F41" s="12">
        <v>12.724117747185456</v>
      </c>
      <c r="G41" s="31">
        <f t="shared" si="29"/>
        <v>2.5647193202524963</v>
      </c>
      <c r="H41" s="12">
        <v>27.283207543940946</v>
      </c>
      <c r="I41" s="31">
        <f t="shared" ref="I41:K41" si="39">H41/H$6*100</f>
        <v>1.5317093316179349</v>
      </c>
      <c r="J41" s="12">
        <v>1868.5138590837748</v>
      </c>
      <c r="K41" s="31">
        <f t="shared" si="39"/>
        <v>12.460626338686017</v>
      </c>
    </row>
    <row r="42" spans="1:11" x14ac:dyDescent="0.2">
      <c r="A42" s="24" t="s">
        <v>39</v>
      </c>
      <c r="B42" s="12">
        <v>30.236793164597927</v>
      </c>
      <c r="C42" s="31">
        <f t="shared" si="27"/>
        <v>0.26985635687630355</v>
      </c>
      <c r="D42" s="12">
        <v>2.5029269210223166</v>
      </c>
      <c r="E42" s="31">
        <f t="shared" si="28"/>
        <v>0.16540361662296688</v>
      </c>
      <c r="F42" s="12"/>
      <c r="G42" s="31">
        <f t="shared" si="29"/>
        <v>0</v>
      </c>
      <c r="H42" s="12"/>
      <c r="I42" s="31">
        <f t="shared" ref="I42:K42" si="40">H42/H$6*100</f>
        <v>0</v>
      </c>
      <c r="J42" s="12">
        <v>32.739720085620242</v>
      </c>
      <c r="K42" s="31">
        <f t="shared" si="40"/>
        <v>0.21833256223217365</v>
      </c>
    </row>
    <row r="43" spans="1:11" x14ac:dyDescent="0.2">
      <c r="A43" s="7" t="s">
        <v>40</v>
      </c>
      <c r="B43" s="12">
        <v>23.616137571075594</v>
      </c>
      <c r="C43" s="31">
        <f t="shared" si="27"/>
        <v>0.21076854326872535</v>
      </c>
      <c r="D43" s="12">
        <v>2.7703466198655793</v>
      </c>
      <c r="E43" s="31">
        <f t="shared" si="28"/>
        <v>0.18307580072606233</v>
      </c>
      <c r="F43" s="12">
        <v>1.3044529720304634</v>
      </c>
      <c r="G43" s="31">
        <f t="shared" si="29"/>
        <v>0.26293027196069035</v>
      </c>
      <c r="H43" s="12">
        <v>8.5689809842298352</v>
      </c>
      <c r="I43" s="31">
        <f t="shared" ref="I43:K43" si="41">H43/H$6*100</f>
        <v>0.48107203358925865</v>
      </c>
      <c r="J43" s="12">
        <v>36.259918147201468</v>
      </c>
      <c r="K43" s="31">
        <f t="shared" si="41"/>
        <v>0.24180783509155676</v>
      </c>
    </row>
    <row r="44" spans="1:11" x14ac:dyDescent="0.2">
      <c r="A44" s="20" t="s">
        <v>43</v>
      </c>
    </row>
    <row r="45" spans="1:11" x14ac:dyDescent="0.2">
      <c r="A45" s="20" t="s">
        <v>44</v>
      </c>
    </row>
  </sheetData>
  <mergeCells count="6">
    <mergeCell ref="A3:A4"/>
    <mergeCell ref="B3:C3"/>
    <mergeCell ref="J3:K3"/>
    <mergeCell ref="H3:I3"/>
    <mergeCell ref="F3:G3"/>
    <mergeCell ref="D3:E3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EAP</vt:lpstr>
      <vt:lpstr>Occupation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ndivhuwog</dc:creator>
  <cp:lastModifiedBy>Ndivhuwo Gangazhe</cp:lastModifiedBy>
  <dcterms:created xsi:type="dcterms:W3CDTF">2012-05-25T07:48:16Z</dcterms:created>
  <dcterms:modified xsi:type="dcterms:W3CDTF">2021-05-31T14:30:37Z</dcterms:modified>
</cp:coreProperties>
</file>